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/>
  <xr:revisionPtr revIDLastSave="0" documentId="13_ncr:1_{FAAFF11D-2AC2-4184-8400-2C03E42E1A79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t_anual_valor" sheetId="799" r:id="rId1"/>
  </sheets>
  <externalReferences>
    <externalReference r:id="rId2"/>
  </externalReferences>
  <definedNames>
    <definedName name="_xlnm.Print_Area" localSheetId="0">t_anual_valor!$A$1:$H$57</definedName>
    <definedName name="PesosUE">[1]Pesos!$A$11:$N$11</definedName>
    <definedName name="PesosUEM">[1]Pesos!$A$3:$K$3</definedName>
    <definedName name="PesosUEnoUEM">[1]Pesos!$A$7:$C$7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6" i="799" l="1"/>
</calcChain>
</file>

<file path=xl/sharedStrings.xml><?xml version="1.0" encoding="utf-8"?>
<sst xmlns="http://schemas.openxmlformats.org/spreadsheetml/2006/main" count="21" uniqueCount="20">
  <si>
    <t>Total</t>
  </si>
  <si>
    <t>Gasoil</t>
  </si>
  <si>
    <t>Gasolina</t>
  </si>
  <si>
    <t>Bicicletas</t>
  </si>
  <si>
    <t>Ciclomot.</t>
  </si>
  <si>
    <t>Tasas de variación interanual en porcentaje</t>
  </si>
  <si>
    <t>TOTAL</t>
  </si>
  <si>
    <t>Columnas</t>
  </si>
  <si>
    <t>Primera fila</t>
  </si>
  <si>
    <t>Última fila</t>
  </si>
  <si>
    <t>No borrar</t>
  </si>
  <si>
    <t>Motocicletas y ciclomotores</t>
  </si>
  <si>
    <t>FABRICACIÓN DE VEHÍCULOS AUTOMÓVILES Y BICICLETAS. VALOR.</t>
  </si>
  <si>
    <t>Turismos y todoterrenos</t>
  </si>
  <si>
    <t>(1) Incluye todos los vehículos no especificados en otros apartados</t>
  </si>
  <si>
    <t>Furgonetas y camiones (1)</t>
  </si>
  <si>
    <t>Millones de euros</t>
  </si>
  <si>
    <r>
      <t>Automóviles (</t>
    </r>
    <r>
      <rPr>
        <b/>
        <sz val="7"/>
        <rFont val="Arial"/>
        <family val="2"/>
      </rPr>
      <t>≥</t>
    </r>
    <r>
      <rPr>
        <b/>
        <sz val="7"/>
        <rFont val="Verdana"/>
        <family val="2"/>
      </rPr>
      <t xml:space="preserve"> 4 ruedas)</t>
    </r>
  </si>
  <si>
    <t xml:space="preserve">Fuente: MINTUR (Estadística de Fabricación de Vehículos Automóviles y Bicicletas)  </t>
  </si>
  <si>
    <t>Fecha actualización: 10/02/2026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</si>
</sst>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"/>
  </numFmts>
  <fonts count="30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43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4"/>
      <name val="Arial"/>
      <family val="2"/>
    </font>
    <font>
      <b/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Verdana"/>
      <family val="2"/>
    </font>
    <font>
      <i/>
      <sz val="14"/>
      <color rgb="FFFF0000"/>
      <name val="Imprint MT Shadow"/>
      <family val="5"/>
    </font>
    <font>
      <b/>
      <sz val="7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3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D597"/>
        <bgColor rgb="FF000000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993300"/>
      </bottom>
      <diagonal/>
    </border>
    <border>
      <left/>
      <right/>
      <top style="medium">
        <color rgb="FF993300"/>
      </top>
      <bottom style="thin">
        <color rgb="FF993300"/>
      </bottom>
      <diagonal/>
    </border>
    <border>
      <left/>
      <right/>
      <top/>
      <bottom style="thin">
        <color rgb="FF993300"/>
      </bottom>
      <diagonal/>
    </border>
    <border>
      <left/>
      <right/>
      <top style="thin">
        <color rgb="FF993300"/>
      </top>
      <bottom style="thin">
        <color rgb="FF993300"/>
      </bottom>
      <diagonal/>
    </border>
    <border>
      <left/>
      <right/>
      <top style="medium">
        <color rgb="FF993300"/>
      </top>
      <bottom/>
      <diagonal/>
    </border>
    <border>
      <left/>
      <right/>
      <top style="medium">
        <color rgb="FF993300"/>
      </top>
      <bottom style="medium">
        <color rgb="FF993300"/>
      </bottom>
      <diagonal/>
    </border>
    <border>
      <left style="thin">
        <color rgb="FF993300"/>
      </left>
      <right/>
      <top style="thin">
        <color rgb="FF993300"/>
      </top>
      <bottom style="thin">
        <color rgb="FF993300"/>
      </bottom>
      <diagonal/>
    </border>
    <border>
      <left/>
      <right style="thin">
        <color rgb="FF993300"/>
      </right>
      <top style="thin">
        <color rgb="FF993300"/>
      </top>
      <bottom style="thin">
        <color rgb="FF993300"/>
      </bottom>
      <diagonal/>
    </border>
    <border>
      <left style="thin">
        <color rgb="FF993300"/>
      </left>
      <right/>
      <top style="thin">
        <color rgb="FF993300"/>
      </top>
      <bottom/>
      <diagonal/>
    </border>
    <border>
      <left style="thin">
        <color rgb="FF993300"/>
      </left>
      <right/>
      <top/>
      <bottom style="thin">
        <color rgb="FF993300"/>
      </bottom>
      <diagonal/>
    </border>
    <border>
      <left/>
      <right style="thin">
        <color rgb="FF993300"/>
      </right>
      <top style="thin">
        <color rgb="FF993300"/>
      </top>
      <bottom/>
      <diagonal/>
    </border>
    <border>
      <left/>
      <right style="thin">
        <color rgb="FF993300"/>
      </right>
      <top/>
      <bottom style="thin">
        <color rgb="FF993300"/>
      </bottom>
      <diagonal/>
    </border>
  </borders>
  <cellStyleXfs count="377">
    <xf numFmtId="0" fontId="0" fillId="0" borderId="0"/>
    <xf numFmtId="0" fontId="271" fillId="2" borderId="0" applyNumberFormat="0" applyBorder="0" applyAlignment="0" applyProtection="0"/>
    <xf numFmtId="0" fontId="271" fillId="3" borderId="0" applyNumberFormat="0" applyBorder="0" applyAlignment="0" applyProtection="0"/>
    <xf numFmtId="0" fontId="271" fillId="4" borderId="0" applyNumberFormat="0" applyBorder="0" applyAlignment="0" applyProtection="0"/>
    <xf numFmtId="0" fontId="271" fillId="2" borderId="0" applyNumberFormat="0" applyBorder="0" applyAlignment="0" applyProtection="0"/>
    <xf numFmtId="0" fontId="271" fillId="5" borderId="0" applyNumberFormat="0" applyBorder="0" applyAlignment="0" applyProtection="0"/>
    <xf numFmtId="0" fontId="271" fillId="3" borderId="0" applyNumberFormat="0" applyBorder="0" applyAlignment="0" applyProtection="0"/>
    <xf numFmtId="0" fontId="271" fillId="6" borderId="0" applyNumberFormat="0" applyBorder="0" applyAlignment="0" applyProtection="0"/>
    <xf numFmtId="0" fontId="271" fillId="7" borderId="0" applyNumberFormat="0" applyBorder="0" applyAlignment="0" applyProtection="0"/>
    <xf numFmtId="0" fontId="271" fillId="4" borderId="0" applyNumberFormat="0" applyBorder="0" applyAlignment="0" applyProtection="0"/>
    <xf numFmtId="0" fontId="271" fillId="6" borderId="0" applyNumberFormat="0" applyBorder="0" applyAlignment="0" applyProtection="0"/>
    <xf numFmtId="0" fontId="271" fillId="8" borderId="0" applyNumberFormat="0" applyBorder="0" applyAlignment="0" applyProtection="0"/>
    <xf numFmtId="0" fontId="271" fillId="9" borderId="0" applyNumberFormat="0" applyBorder="0" applyAlignment="0" applyProtection="0"/>
    <xf numFmtId="0" fontId="272" fillId="10" borderId="0" applyNumberFormat="0" applyBorder="0" applyAlignment="0" applyProtection="0"/>
    <xf numFmtId="0" fontId="272" fillId="7" borderId="0" applyNumberFormat="0" applyBorder="0" applyAlignment="0" applyProtection="0"/>
    <xf numFmtId="0" fontId="272" fillId="9" borderId="0" applyNumberFormat="0" applyBorder="0" applyAlignment="0" applyProtection="0"/>
    <xf numFmtId="0" fontId="272" fillId="6" borderId="0" applyNumberFormat="0" applyBorder="0" applyAlignment="0" applyProtection="0"/>
    <xf numFmtId="0" fontId="272" fillId="10" borderId="0" applyNumberFormat="0" applyBorder="0" applyAlignment="0" applyProtection="0"/>
    <xf numFmtId="0" fontId="272" fillId="9" borderId="0" applyNumberFormat="0" applyBorder="0" applyAlignment="0" applyProtection="0"/>
    <xf numFmtId="0" fontId="273" fillId="11" borderId="0" applyNumberFormat="0" applyBorder="0" applyAlignment="0" applyProtection="0"/>
    <xf numFmtId="0" fontId="274" fillId="2" borderId="1" applyNumberFormat="0" applyAlignment="0" applyProtection="0"/>
    <xf numFmtId="0" fontId="275" fillId="12" borderId="2" applyNumberFormat="0" applyAlignment="0" applyProtection="0"/>
    <xf numFmtId="0" fontId="276" fillId="0" borderId="3" applyNumberFormat="0" applyFill="0" applyAlignment="0" applyProtection="0"/>
    <xf numFmtId="0" fontId="277" fillId="0" borderId="0" applyNumberFormat="0" applyFill="0" applyBorder="0" applyAlignment="0" applyProtection="0"/>
    <xf numFmtId="0" fontId="272" fillId="10" borderId="0" applyNumberFormat="0" applyBorder="0" applyAlignment="0" applyProtection="0"/>
    <xf numFmtId="0" fontId="272" fillId="13" borderId="0" applyNumberFormat="0" applyBorder="0" applyAlignment="0" applyProtection="0"/>
    <xf numFmtId="0" fontId="272" fillId="14" borderId="0" applyNumberFormat="0" applyBorder="0" applyAlignment="0" applyProtection="0"/>
    <xf numFmtId="0" fontId="272" fillId="15" borderId="0" applyNumberFormat="0" applyBorder="0" applyAlignment="0" applyProtection="0"/>
    <xf numFmtId="0" fontId="272" fillId="10" borderId="0" applyNumberFormat="0" applyBorder="0" applyAlignment="0" applyProtection="0"/>
    <xf numFmtId="0" fontId="272" fillId="13" borderId="0" applyNumberFormat="0" applyBorder="0" applyAlignment="0" applyProtection="0"/>
    <xf numFmtId="0" fontId="278" fillId="9" borderId="1" applyNumberFormat="0" applyAlignment="0" applyProtection="0"/>
    <xf numFmtId="44" fontId="266" fillId="0" borderId="0" applyFont="0" applyFill="0" applyBorder="0" applyAlignment="0" applyProtection="0"/>
    <xf numFmtId="0" fontId="279" fillId="16" borderId="0" applyNumberFormat="0" applyBorder="0" applyAlignment="0" applyProtection="0"/>
    <xf numFmtId="0" fontId="280" fillId="9" borderId="0" applyNumberFormat="0" applyBorder="0" applyAlignment="0" applyProtection="0"/>
    <xf numFmtId="0" fontId="266" fillId="4" borderId="4" applyNumberFormat="0" applyFont="0" applyAlignment="0" applyProtection="0"/>
    <xf numFmtId="0" fontId="281" fillId="2" borderId="5" applyNumberFormat="0" applyAlignment="0" applyProtection="0"/>
    <xf numFmtId="0" fontId="276" fillId="0" borderId="0" applyNumberFormat="0" applyFill="0" applyBorder="0" applyAlignment="0" applyProtection="0"/>
    <xf numFmtId="0" fontId="282" fillId="0" borderId="0" applyNumberFormat="0" applyFill="0" applyBorder="0" applyAlignment="0" applyProtection="0"/>
    <xf numFmtId="0" fontId="283" fillId="0" borderId="0" applyNumberFormat="0" applyFill="0" applyBorder="0" applyAlignment="0" applyProtection="0"/>
    <xf numFmtId="0" fontId="284" fillId="0" borderId="6" applyNumberFormat="0" applyFill="0" applyAlignment="0" applyProtection="0"/>
    <xf numFmtId="0" fontId="285" fillId="0" borderId="7" applyNumberFormat="0" applyFill="0" applyAlignment="0" applyProtection="0"/>
    <xf numFmtId="0" fontId="277" fillId="0" borderId="8" applyNumberFormat="0" applyFill="0" applyAlignment="0" applyProtection="0"/>
    <xf numFmtId="0" fontId="286" fillId="0" borderId="9" applyNumberFormat="0" applyFill="0" applyAlignment="0" applyProtection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88" fillId="0" borderId="0" applyNumberFormat="0" applyFill="0" applyBorder="0" applyAlignment="0" applyProtection="0"/>
    <xf numFmtId="0" fontId="289" fillId="0" borderId="10" applyNumberFormat="0" applyFill="0" applyAlignment="0" applyProtection="0"/>
    <xf numFmtId="0" fontId="290" fillId="0" borderId="11" applyNumberFormat="0" applyFill="0" applyAlignment="0" applyProtection="0"/>
    <xf numFmtId="0" fontId="291" fillId="0" borderId="12" applyNumberFormat="0" applyFill="0" applyAlignment="0" applyProtection="0"/>
    <xf numFmtId="0" fontId="291" fillId="0" borderId="0" applyNumberFormat="0" applyFill="0" applyBorder="0" applyAlignment="0" applyProtection="0"/>
    <xf numFmtId="0" fontId="292" fillId="17" borderId="0" applyNumberFormat="0" applyBorder="0" applyAlignment="0" applyProtection="0"/>
    <xf numFmtId="0" fontId="293" fillId="18" borderId="0" applyNumberFormat="0" applyBorder="0" applyAlignment="0" applyProtection="0"/>
    <xf numFmtId="0" fontId="294" fillId="19" borderId="0" applyNumberFormat="0" applyBorder="0" applyAlignment="0" applyProtection="0"/>
    <xf numFmtId="0" fontId="295" fillId="20" borderId="13" applyNumberFormat="0" applyAlignment="0" applyProtection="0"/>
    <xf numFmtId="0" fontId="296" fillId="21" borderId="14" applyNumberFormat="0" applyAlignment="0" applyProtection="0"/>
    <xf numFmtId="0" fontId="297" fillId="21" borderId="13" applyNumberFormat="0" applyAlignment="0" applyProtection="0"/>
    <xf numFmtId="0" fontId="298" fillId="0" borderId="15" applyNumberFormat="0" applyFill="0" applyAlignment="0" applyProtection="0"/>
    <xf numFmtId="0" fontId="299" fillId="22" borderId="16" applyNumberFormat="0" applyAlignment="0" applyProtection="0"/>
    <xf numFmtId="0" fontId="300" fillId="0" borderId="0" applyNumberFormat="0" applyFill="0" applyBorder="0" applyAlignment="0" applyProtection="0"/>
    <xf numFmtId="0" fontId="256" fillId="23" borderId="17" applyNumberFormat="0" applyFont="0" applyAlignment="0" applyProtection="0"/>
    <xf numFmtId="0" fontId="301" fillId="0" borderId="0" applyNumberFormat="0" applyFill="0" applyBorder="0" applyAlignment="0" applyProtection="0"/>
    <xf numFmtId="0" fontId="302" fillId="0" borderId="18" applyNumberFormat="0" applyFill="0" applyAlignment="0" applyProtection="0"/>
    <xf numFmtId="0" fontId="303" fillId="24" borderId="0" applyNumberFormat="0" applyBorder="0" applyAlignment="0" applyProtection="0"/>
    <xf numFmtId="0" fontId="256" fillId="25" borderId="0" applyNumberFormat="0" applyBorder="0" applyAlignment="0" applyProtection="0"/>
    <xf numFmtId="0" fontId="256" fillId="26" borderId="0" applyNumberFormat="0" applyBorder="0" applyAlignment="0" applyProtection="0"/>
    <xf numFmtId="0" fontId="303" fillId="27" borderId="0" applyNumberFormat="0" applyBorder="0" applyAlignment="0" applyProtection="0"/>
    <xf numFmtId="0" fontId="303" fillId="28" borderId="0" applyNumberFormat="0" applyBorder="0" applyAlignment="0" applyProtection="0"/>
    <xf numFmtId="0" fontId="256" fillId="29" borderId="0" applyNumberFormat="0" applyBorder="0" applyAlignment="0" applyProtection="0"/>
    <xf numFmtId="0" fontId="256" fillId="30" borderId="0" applyNumberFormat="0" applyBorder="0" applyAlignment="0" applyProtection="0"/>
    <xf numFmtId="0" fontId="303" fillId="31" borderId="0" applyNumberFormat="0" applyBorder="0" applyAlignment="0" applyProtection="0"/>
    <xf numFmtId="0" fontId="303" fillId="32" borderId="0" applyNumberFormat="0" applyBorder="0" applyAlignment="0" applyProtection="0"/>
    <xf numFmtId="0" fontId="256" fillId="33" borderId="0" applyNumberFormat="0" applyBorder="0" applyAlignment="0" applyProtection="0"/>
    <xf numFmtId="0" fontId="256" fillId="34" borderId="0" applyNumberFormat="0" applyBorder="0" applyAlignment="0" applyProtection="0"/>
    <xf numFmtId="0" fontId="303" fillId="35" borderId="0" applyNumberFormat="0" applyBorder="0" applyAlignment="0" applyProtection="0"/>
    <xf numFmtId="0" fontId="303" fillId="36" borderId="0" applyNumberFormat="0" applyBorder="0" applyAlignment="0" applyProtection="0"/>
    <xf numFmtId="0" fontId="256" fillId="37" borderId="0" applyNumberFormat="0" applyBorder="0" applyAlignment="0" applyProtection="0"/>
    <xf numFmtId="0" fontId="256" fillId="38" borderId="0" applyNumberFormat="0" applyBorder="0" applyAlignment="0" applyProtection="0"/>
    <xf numFmtId="0" fontId="303" fillId="39" borderId="0" applyNumberFormat="0" applyBorder="0" applyAlignment="0" applyProtection="0"/>
    <xf numFmtId="0" fontId="303" fillId="40" borderId="0" applyNumberFormat="0" applyBorder="0" applyAlignment="0" applyProtection="0"/>
    <xf numFmtId="0" fontId="256" fillId="41" borderId="0" applyNumberFormat="0" applyBorder="0" applyAlignment="0" applyProtection="0"/>
    <xf numFmtId="0" fontId="256" fillId="42" borderId="0" applyNumberFormat="0" applyBorder="0" applyAlignment="0" applyProtection="0"/>
    <xf numFmtId="0" fontId="303" fillId="43" borderId="0" applyNumberFormat="0" applyBorder="0" applyAlignment="0" applyProtection="0"/>
    <xf numFmtId="0" fontId="303" fillId="44" borderId="0" applyNumberFormat="0" applyBorder="0" applyAlignment="0" applyProtection="0"/>
    <xf numFmtId="0" fontId="256" fillId="45" borderId="0" applyNumberFormat="0" applyBorder="0" applyAlignment="0" applyProtection="0"/>
    <xf numFmtId="0" fontId="256" fillId="46" borderId="0" applyNumberFormat="0" applyBorder="0" applyAlignment="0" applyProtection="0"/>
    <xf numFmtId="0" fontId="303" fillId="47" borderId="0" applyNumberFormat="0" applyBorder="0" applyAlignment="0" applyProtection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6" fillId="23" borderId="17" applyNumberFormat="0" applyFont="0" applyAlignment="0" applyProtection="0"/>
    <xf numFmtId="0" fontId="196" fillId="25" borderId="0" applyNumberFormat="0" applyBorder="0" applyAlignment="0" applyProtection="0"/>
    <xf numFmtId="0" fontId="196" fillId="26" borderId="0" applyNumberFormat="0" applyBorder="0" applyAlignment="0" applyProtection="0"/>
    <xf numFmtId="0" fontId="196" fillId="29" borderId="0" applyNumberFormat="0" applyBorder="0" applyAlignment="0" applyProtection="0"/>
    <xf numFmtId="0" fontId="196" fillId="30" borderId="0" applyNumberFormat="0" applyBorder="0" applyAlignment="0" applyProtection="0"/>
    <xf numFmtId="0" fontId="196" fillId="33" borderId="0" applyNumberFormat="0" applyBorder="0" applyAlignment="0" applyProtection="0"/>
    <xf numFmtId="0" fontId="196" fillId="34" borderId="0" applyNumberFormat="0" applyBorder="0" applyAlignment="0" applyProtection="0"/>
    <xf numFmtId="0" fontId="196" fillId="37" borderId="0" applyNumberFormat="0" applyBorder="0" applyAlignment="0" applyProtection="0"/>
    <xf numFmtId="0" fontId="196" fillId="38" borderId="0" applyNumberFormat="0" applyBorder="0" applyAlignment="0" applyProtection="0"/>
    <xf numFmtId="0" fontId="196" fillId="41" borderId="0" applyNumberFormat="0" applyBorder="0" applyAlignment="0" applyProtection="0"/>
    <xf numFmtId="0" fontId="196" fillId="42" borderId="0" applyNumberFormat="0" applyBorder="0" applyAlignment="0" applyProtection="0"/>
    <xf numFmtId="0" fontId="196" fillId="45" borderId="0" applyNumberFormat="0" applyBorder="0" applyAlignment="0" applyProtection="0"/>
    <xf numFmtId="0" fontId="196" fillId="46" borderId="0" applyNumberFormat="0" applyBorder="0" applyAlignment="0" applyProtection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3" fillId="23" borderId="17" applyNumberFormat="0" applyFont="0" applyAlignment="0" applyProtection="0"/>
    <xf numFmtId="0" fontId="173" fillId="25" borderId="0" applyNumberFormat="0" applyBorder="0" applyAlignment="0" applyProtection="0"/>
    <xf numFmtId="0" fontId="173" fillId="26" borderId="0" applyNumberFormat="0" applyBorder="0" applyAlignment="0" applyProtection="0"/>
    <xf numFmtId="0" fontId="173" fillId="29" borderId="0" applyNumberFormat="0" applyBorder="0" applyAlignment="0" applyProtection="0"/>
    <xf numFmtId="0" fontId="173" fillId="30" borderId="0" applyNumberFormat="0" applyBorder="0" applyAlignment="0" applyProtection="0"/>
    <xf numFmtId="0" fontId="173" fillId="33" borderId="0" applyNumberFormat="0" applyBorder="0" applyAlignment="0" applyProtection="0"/>
    <xf numFmtId="0" fontId="173" fillId="34" borderId="0" applyNumberFormat="0" applyBorder="0" applyAlignment="0" applyProtection="0"/>
    <xf numFmtId="0" fontId="173" fillId="37" borderId="0" applyNumberFormat="0" applyBorder="0" applyAlignment="0" applyProtection="0"/>
    <xf numFmtId="0" fontId="173" fillId="38" borderId="0" applyNumberFormat="0" applyBorder="0" applyAlignment="0" applyProtection="0"/>
    <xf numFmtId="0" fontId="173" fillId="41" borderId="0" applyNumberFormat="0" applyBorder="0" applyAlignment="0" applyProtection="0"/>
    <xf numFmtId="0" fontId="173" fillId="42" borderId="0" applyNumberFormat="0" applyBorder="0" applyAlignment="0" applyProtection="0"/>
    <xf numFmtId="0" fontId="173" fillId="45" borderId="0" applyNumberFormat="0" applyBorder="0" applyAlignment="0" applyProtection="0"/>
    <xf numFmtId="0" fontId="173" fillId="46" borderId="0" applyNumberFormat="0" applyBorder="0" applyAlignment="0" applyProtection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8" fillId="0" borderId="0"/>
    <xf numFmtId="0" fontId="76" fillId="0" borderId="0"/>
    <xf numFmtId="0" fontId="75" fillId="0" borderId="0"/>
    <xf numFmtId="9" fontId="266" fillId="0" borderId="0" applyFont="0" applyFill="0" applyBorder="0" applyAlignment="0" applyProtection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270" fillId="0" borderId="0" xfId="0" applyFont="1"/>
    <xf numFmtId="164" fontId="270" fillId="0" borderId="0" xfId="0" applyNumberFormat="1" applyFont="1"/>
    <xf numFmtId="0" fontId="269" fillId="0" borderId="0" xfId="0" applyFont="1" applyFill="1" applyBorder="1"/>
    <xf numFmtId="0" fontId="268" fillId="0" borderId="0" xfId="0" applyFont="1" applyFill="1" applyBorder="1"/>
    <xf numFmtId="0" fontId="267" fillId="0" borderId="0" xfId="0" applyFont="1" applyFill="1" applyBorder="1"/>
    <xf numFmtId="0" fontId="266" fillId="0" borderId="0" xfId="0" applyFont="1" applyFill="1" applyBorder="1"/>
    <xf numFmtId="0" fontId="287" fillId="0" borderId="0" xfId="0" applyFont="1" applyFill="1" applyBorder="1" applyAlignment="1">
      <alignment vertical="center"/>
    </xf>
    <xf numFmtId="0" fontId="269" fillId="0" borderId="19" xfId="0" applyFont="1" applyFill="1" applyBorder="1" applyAlignment="1">
      <alignment horizontal="right"/>
    </xf>
    <xf numFmtId="0" fontId="269" fillId="0" borderId="23" xfId="0" applyFont="1" applyFill="1" applyBorder="1" applyAlignment="1"/>
    <xf numFmtId="0" fontId="270" fillId="0" borderId="0" xfId="0" applyFont="1" applyFill="1" applyBorder="1"/>
    <xf numFmtId="0" fontId="304" fillId="0" borderId="21" xfId="0" applyFont="1" applyFill="1" applyBorder="1" applyAlignment="1">
      <alignment horizontal="center" vertical="center" wrapText="1"/>
    </xf>
    <xf numFmtId="164" fontId="270" fillId="0" borderId="0" xfId="0" applyNumberFormat="1" applyFont="1" applyFill="1" applyBorder="1"/>
    <xf numFmtId="164" fontId="268" fillId="0" borderId="0" xfId="0" applyNumberFormat="1" applyFont="1" applyFill="1" applyBorder="1"/>
    <xf numFmtId="165" fontId="266" fillId="0" borderId="0" xfId="0" applyNumberFormat="1" applyFont="1" applyFill="1" applyBorder="1"/>
    <xf numFmtId="0" fontId="269" fillId="48" borderId="0" xfId="0" applyFont="1" applyFill="1" applyBorder="1" applyAlignment="1">
      <alignment horizontal="right"/>
    </xf>
    <xf numFmtId="0" fontId="270" fillId="0" borderId="0" xfId="0" applyFont="1" applyFill="1" applyBorder="1" applyAlignment="1">
      <alignment horizontal="right"/>
    </xf>
    <xf numFmtId="164" fontId="270" fillId="0" borderId="0" xfId="0" applyNumberFormat="1" applyFont="1" applyFill="1" applyBorder="1" applyAlignment="1">
      <alignment horizontal="right"/>
    </xf>
    <xf numFmtId="164" fontId="268" fillId="48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165" fontId="268" fillId="50" borderId="0" xfId="0" applyNumberFormat="1" applyFont="1" applyFill="1" applyBorder="1" applyAlignment="1">
      <alignment horizontal="center"/>
    </xf>
    <xf numFmtId="0" fontId="269" fillId="48" borderId="25" xfId="0" applyFont="1" applyFill="1" applyBorder="1" applyAlignment="1">
      <alignment horizontal="center" vertical="center"/>
    </xf>
    <xf numFmtId="0" fontId="269" fillId="48" borderId="22" xfId="0" applyFont="1" applyFill="1" applyBorder="1" applyAlignment="1">
      <alignment horizontal="center" vertical="center"/>
    </xf>
    <xf numFmtId="0" fontId="269" fillId="48" borderId="26" xfId="0" applyFont="1" applyFill="1" applyBorder="1" applyAlignment="1">
      <alignment horizontal="center" vertical="center"/>
    </xf>
    <xf numFmtId="165" fontId="268" fillId="48" borderId="0" xfId="0" applyNumberFormat="1" applyFont="1" applyFill="1" applyBorder="1" applyAlignment="1">
      <alignment horizontal="center"/>
    </xf>
    <xf numFmtId="0" fontId="269" fillId="50" borderId="0" xfId="0" applyFont="1" applyFill="1" applyBorder="1" applyAlignment="1">
      <alignment horizontal="right"/>
    </xf>
    <xf numFmtId="164" fontId="268" fillId="50" borderId="0" xfId="0" applyNumberFormat="1" applyFont="1" applyFill="1" applyBorder="1" applyAlignment="1">
      <alignment horizontal="center"/>
    </xf>
    <xf numFmtId="0" fontId="305" fillId="49" borderId="0" xfId="0" applyFont="1" applyFill="1" applyBorder="1" applyAlignment="1">
      <alignment horizontal="center"/>
    </xf>
    <xf numFmtId="0" fontId="267" fillId="0" borderId="24" xfId="0" applyFont="1" applyFill="1" applyBorder="1" applyAlignment="1">
      <alignment horizontal="center"/>
    </xf>
    <xf numFmtId="0" fontId="269" fillId="0" borderId="22" xfId="0" applyFont="1" applyFill="1" applyBorder="1" applyAlignment="1">
      <alignment horizontal="center" vertical="center"/>
    </xf>
    <xf numFmtId="0" fontId="269" fillId="0" borderId="20" xfId="0" applyFont="1" applyFill="1" applyBorder="1" applyAlignment="1">
      <alignment horizontal="center" vertical="center"/>
    </xf>
    <xf numFmtId="0" fontId="269" fillId="48" borderId="27" xfId="0" applyFont="1" applyFill="1" applyBorder="1" applyAlignment="1">
      <alignment horizontal="center" vertical="center"/>
    </xf>
    <xf numFmtId="0" fontId="269" fillId="48" borderId="28" xfId="0" applyFont="1" applyFill="1" applyBorder="1" applyAlignment="1">
      <alignment horizontal="center" vertical="center"/>
    </xf>
    <xf numFmtId="0" fontId="269" fillId="48" borderId="22" xfId="0" applyFont="1" applyFill="1" applyBorder="1" applyAlignment="1">
      <alignment horizontal="center" vertical="center"/>
    </xf>
    <xf numFmtId="0" fontId="269" fillId="0" borderId="29" xfId="0" applyFont="1" applyFill="1" applyBorder="1" applyAlignment="1">
      <alignment horizontal="center" vertical="center" wrapText="1"/>
    </xf>
    <xf numFmtId="0" fontId="269" fillId="0" borderId="30" xfId="0" applyFont="1" applyFill="1" applyBorder="1" applyAlignment="1">
      <alignment horizontal="center" vertical="center" wrapText="1"/>
    </xf>
    <xf numFmtId="0" fontId="269" fillId="0" borderId="0" xfId="0" applyFont="1" applyFill="1" applyBorder="1" applyAlignment="1">
      <alignment horizontal="center" vertical="center" wrapText="1"/>
    </xf>
    <xf numFmtId="0" fontId="269" fillId="0" borderId="21" xfId="0" applyFont="1" applyFill="1" applyBorder="1" applyAlignment="1">
      <alignment horizontal="center" vertical="center" wrapText="1"/>
    </xf>
    <xf numFmtId="0" fontId="269" fillId="0" borderId="21" xfId="0" applyFont="1" applyFill="1" applyBorder="1" applyAlignment="1">
      <alignment horizontal="center" vertical="center"/>
    </xf>
  </cellXfs>
  <cellStyles count="377">
    <cellStyle name="20% - Énfasis1" xfId="1" builtinId="30" customBuiltin="1"/>
    <cellStyle name="20% - Énfasis1 2" xfId="71" xr:uid="{00000000-0005-0000-0000-000001000000}"/>
    <cellStyle name="20% - Énfasis1 3" xfId="155" xr:uid="{00000000-0005-0000-0000-000002000000}"/>
    <cellStyle name="20% - Énfasis1 4" xfId="191" xr:uid="{00000000-0005-0000-0000-000003000000}"/>
    <cellStyle name="20% - Énfasis2" xfId="2" builtinId="34" customBuiltin="1"/>
    <cellStyle name="20% - Énfasis2 2" xfId="75" xr:uid="{00000000-0005-0000-0000-000005000000}"/>
    <cellStyle name="20% - Énfasis2 3" xfId="157" xr:uid="{00000000-0005-0000-0000-000006000000}"/>
    <cellStyle name="20% - Énfasis2 4" xfId="193" xr:uid="{00000000-0005-0000-0000-000007000000}"/>
    <cellStyle name="20% - Énfasis3" xfId="3" builtinId="38" customBuiltin="1"/>
    <cellStyle name="20% - Énfasis3 2" xfId="79" xr:uid="{00000000-0005-0000-0000-000009000000}"/>
    <cellStyle name="20% - Énfasis3 3" xfId="159" xr:uid="{00000000-0005-0000-0000-00000A000000}"/>
    <cellStyle name="20% - Énfasis3 4" xfId="195" xr:uid="{00000000-0005-0000-0000-00000B000000}"/>
    <cellStyle name="20% - Énfasis4" xfId="4" builtinId="42" customBuiltin="1"/>
    <cellStyle name="20% - Énfasis4 2" xfId="83" xr:uid="{00000000-0005-0000-0000-00000D000000}"/>
    <cellStyle name="20% - Énfasis4 3" xfId="161" xr:uid="{00000000-0005-0000-0000-00000E000000}"/>
    <cellStyle name="20% - Énfasis4 4" xfId="197" xr:uid="{00000000-0005-0000-0000-00000F000000}"/>
    <cellStyle name="20% - Énfasis5" xfId="5" builtinId="46" customBuiltin="1"/>
    <cellStyle name="20% - Énfasis5 2" xfId="87" xr:uid="{00000000-0005-0000-0000-000011000000}"/>
    <cellStyle name="20% - Énfasis5 3" xfId="163" xr:uid="{00000000-0005-0000-0000-000012000000}"/>
    <cellStyle name="20% - Énfasis5 4" xfId="199" xr:uid="{00000000-0005-0000-0000-000013000000}"/>
    <cellStyle name="20% - Énfasis6" xfId="6" builtinId="50" customBuiltin="1"/>
    <cellStyle name="20% - Énfasis6 2" xfId="91" xr:uid="{00000000-0005-0000-0000-000015000000}"/>
    <cellStyle name="20% - Énfasis6 3" xfId="165" xr:uid="{00000000-0005-0000-0000-000016000000}"/>
    <cellStyle name="20% - Énfasis6 4" xfId="201" xr:uid="{00000000-0005-0000-0000-000017000000}"/>
    <cellStyle name="40% - Énfasis1" xfId="7" builtinId="31" customBuiltin="1"/>
    <cellStyle name="40% - Énfasis1 2" xfId="72" xr:uid="{00000000-0005-0000-0000-000019000000}"/>
    <cellStyle name="40% - Énfasis1 3" xfId="156" xr:uid="{00000000-0005-0000-0000-00001A000000}"/>
    <cellStyle name="40% - Énfasis1 4" xfId="192" xr:uid="{00000000-0005-0000-0000-00001B000000}"/>
    <cellStyle name="40% - Énfasis2" xfId="8" builtinId="35" customBuiltin="1"/>
    <cellStyle name="40% - Énfasis2 2" xfId="76" xr:uid="{00000000-0005-0000-0000-00001D000000}"/>
    <cellStyle name="40% - Énfasis2 3" xfId="158" xr:uid="{00000000-0005-0000-0000-00001E000000}"/>
    <cellStyle name="40% - Énfasis2 4" xfId="194" xr:uid="{00000000-0005-0000-0000-00001F000000}"/>
    <cellStyle name="40% - Énfasis3" xfId="9" builtinId="39" customBuiltin="1"/>
    <cellStyle name="40% - Énfasis3 2" xfId="80" xr:uid="{00000000-0005-0000-0000-000021000000}"/>
    <cellStyle name="40% - Énfasis3 3" xfId="160" xr:uid="{00000000-0005-0000-0000-000022000000}"/>
    <cellStyle name="40% - Énfasis3 4" xfId="196" xr:uid="{00000000-0005-0000-0000-000023000000}"/>
    <cellStyle name="40% - Énfasis4" xfId="10" builtinId="43" customBuiltin="1"/>
    <cellStyle name="40% - Énfasis4 2" xfId="84" xr:uid="{00000000-0005-0000-0000-000025000000}"/>
    <cellStyle name="40% - Énfasis4 3" xfId="162" xr:uid="{00000000-0005-0000-0000-000026000000}"/>
    <cellStyle name="40% - Énfasis4 4" xfId="198" xr:uid="{00000000-0005-0000-0000-000027000000}"/>
    <cellStyle name="40% - Énfasis5" xfId="11" builtinId="47" customBuiltin="1"/>
    <cellStyle name="40% - Énfasis5 2" xfId="88" xr:uid="{00000000-0005-0000-0000-000029000000}"/>
    <cellStyle name="40% - Énfasis5 3" xfId="164" xr:uid="{00000000-0005-0000-0000-00002A000000}"/>
    <cellStyle name="40% - Énfasis5 4" xfId="200" xr:uid="{00000000-0005-0000-0000-00002B000000}"/>
    <cellStyle name="40% - Énfasis6" xfId="12" builtinId="51" customBuiltin="1"/>
    <cellStyle name="40% - Énfasis6 2" xfId="92" xr:uid="{00000000-0005-0000-0000-00002D000000}"/>
    <cellStyle name="40% - Énfasis6 3" xfId="166" xr:uid="{00000000-0005-0000-0000-00002E000000}"/>
    <cellStyle name="40% - Énfasis6 4" xfId="202" xr:uid="{00000000-0005-0000-0000-00002F000000}"/>
    <cellStyle name="60% - Énfasis1" xfId="13" builtinId="32" customBuiltin="1"/>
    <cellStyle name="60% - Énfasis1 2" xfId="73" xr:uid="{00000000-0005-0000-0000-000031000000}"/>
    <cellStyle name="60% - Énfasis2" xfId="14" builtinId="36" customBuiltin="1"/>
    <cellStyle name="60% - Énfasis2 2" xfId="77" xr:uid="{00000000-0005-0000-0000-000033000000}"/>
    <cellStyle name="60% - Énfasis3" xfId="15" builtinId="40" customBuiltin="1"/>
    <cellStyle name="60% - Énfasis3 2" xfId="81" xr:uid="{00000000-0005-0000-0000-000035000000}"/>
    <cellStyle name="60% - Énfasis4" xfId="16" builtinId="44" customBuiltin="1"/>
    <cellStyle name="60% - Énfasis4 2" xfId="85" xr:uid="{00000000-0005-0000-0000-000037000000}"/>
    <cellStyle name="60% - Énfasis5" xfId="17" builtinId="48" customBuiltin="1"/>
    <cellStyle name="60% - Énfasis5 2" xfId="89" xr:uid="{00000000-0005-0000-0000-000039000000}"/>
    <cellStyle name="60% - Énfasis6" xfId="18" builtinId="52" customBuiltin="1"/>
    <cellStyle name="60% - Énfasis6 2" xfId="93" xr:uid="{00000000-0005-0000-0000-00003B000000}"/>
    <cellStyle name="Buena 2" xfId="58" xr:uid="{00000000-0005-0000-0000-00003C000000}"/>
    <cellStyle name="Bueno" xfId="19" builtinId="26" customBuiltin="1"/>
    <cellStyle name="Cálculo" xfId="20" builtinId="22" customBuiltin="1"/>
    <cellStyle name="Cálculo 2" xfId="63" xr:uid="{00000000-0005-0000-0000-00003F000000}"/>
    <cellStyle name="Celda de comprobación" xfId="21" builtinId="23" customBuiltin="1"/>
    <cellStyle name="Celda de comprobación 2" xfId="65" xr:uid="{00000000-0005-0000-0000-000041000000}"/>
    <cellStyle name="Celda vinculada" xfId="22" builtinId="24" customBuiltin="1"/>
    <cellStyle name="Celda vinculada 2" xfId="64" xr:uid="{00000000-0005-0000-0000-000043000000}"/>
    <cellStyle name="Encabezado 1" xfId="39" builtinId="16" customBuiltin="1"/>
    <cellStyle name="Encabezado 4" xfId="23" builtinId="19" customBuiltin="1"/>
    <cellStyle name="Encabezado 4 2" xfId="57" xr:uid="{00000000-0005-0000-0000-000046000000}"/>
    <cellStyle name="Énfasis1" xfId="24" builtinId="29" customBuiltin="1"/>
    <cellStyle name="Énfasis1 2" xfId="70" xr:uid="{00000000-0005-0000-0000-000048000000}"/>
    <cellStyle name="Énfasis2" xfId="25" builtinId="33" customBuiltin="1"/>
    <cellStyle name="Énfasis2 2" xfId="74" xr:uid="{00000000-0005-0000-0000-00004A000000}"/>
    <cellStyle name="Énfasis3" xfId="26" builtinId="37" customBuiltin="1"/>
    <cellStyle name="Énfasis3 2" xfId="78" xr:uid="{00000000-0005-0000-0000-00004C000000}"/>
    <cellStyle name="Énfasis4" xfId="27" builtinId="41" customBuiltin="1"/>
    <cellStyle name="Énfasis4 2" xfId="82" xr:uid="{00000000-0005-0000-0000-00004E000000}"/>
    <cellStyle name="Énfasis5" xfId="28" builtinId="45" customBuiltin="1"/>
    <cellStyle name="Énfasis5 2" xfId="86" xr:uid="{00000000-0005-0000-0000-000050000000}"/>
    <cellStyle name="Énfasis6" xfId="29" builtinId="49" customBuiltin="1"/>
    <cellStyle name="Énfasis6 2" xfId="90" xr:uid="{00000000-0005-0000-0000-000052000000}"/>
    <cellStyle name="Entrada" xfId="30" builtinId="20" customBuiltin="1"/>
    <cellStyle name="Entrada 2" xfId="61" xr:uid="{00000000-0005-0000-0000-000054000000}"/>
    <cellStyle name="Euro" xfId="31" xr:uid="{00000000-0005-0000-0000-000055000000}"/>
    <cellStyle name="Incorrecto" xfId="32" builtinId="27" customBuiltin="1"/>
    <cellStyle name="Incorrecto 2" xfId="59" xr:uid="{00000000-0005-0000-0000-000057000000}"/>
    <cellStyle name="Neutral" xfId="33" builtinId="28" customBuiltin="1"/>
    <cellStyle name="Neutral 2" xfId="60" xr:uid="{00000000-0005-0000-0000-000059000000}"/>
    <cellStyle name="Normal" xfId="0" builtinId="0"/>
    <cellStyle name="Normal 10" xfId="51" xr:uid="{00000000-0005-0000-0000-00005B000000}"/>
    <cellStyle name="Normal 100" xfId="208" xr:uid="{00000000-0005-0000-0000-00005C000000}"/>
    <cellStyle name="Normal 101" xfId="209" xr:uid="{00000000-0005-0000-0000-00005D000000}"/>
    <cellStyle name="Normal 102" xfId="210" xr:uid="{00000000-0005-0000-0000-00005E000000}"/>
    <cellStyle name="Normal 103" xfId="211" xr:uid="{00000000-0005-0000-0000-00005F000000}"/>
    <cellStyle name="Normal 104" xfId="212" xr:uid="{00000000-0005-0000-0000-000060000000}"/>
    <cellStyle name="Normal 105" xfId="213" xr:uid="{00000000-0005-0000-0000-000061000000}"/>
    <cellStyle name="Normal 106" xfId="214" xr:uid="{00000000-0005-0000-0000-000062000000}"/>
    <cellStyle name="Normal 107" xfId="215" xr:uid="{00000000-0005-0000-0000-000063000000}"/>
    <cellStyle name="Normal 108" xfId="216" xr:uid="{00000000-0005-0000-0000-000064000000}"/>
    <cellStyle name="Normal 109" xfId="217" xr:uid="{00000000-0005-0000-0000-000065000000}"/>
    <cellStyle name="Normal 11" xfId="52" xr:uid="{00000000-0005-0000-0000-000066000000}"/>
    <cellStyle name="Normal 110" xfId="218" xr:uid="{00000000-0005-0000-0000-000067000000}"/>
    <cellStyle name="Normal 111" xfId="219" xr:uid="{00000000-0005-0000-0000-000068000000}"/>
    <cellStyle name="Normal 112" xfId="220" xr:uid="{00000000-0005-0000-0000-000069000000}"/>
    <cellStyle name="Normal 113" xfId="221" xr:uid="{00000000-0005-0000-0000-00006A000000}"/>
    <cellStyle name="Normal 114" xfId="222" xr:uid="{00000000-0005-0000-0000-00006B000000}"/>
    <cellStyle name="Normal 115" xfId="223" xr:uid="{00000000-0005-0000-0000-00006C000000}"/>
    <cellStyle name="Normal 116" xfId="224" xr:uid="{00000000-0005-0000-0000-00006D000000}"/>
    <cellStyle name="Normal 117" xfId="225" xr:uid="{00000000-0005-0000-0000-00006E000000}"/>
    <cellStyle name="Normal 118" xfId="226" xr:uid="{00000000-0005-0000-0000-00006F000000}"/>
    <cellStyle name="Normal 119" xfId="227" xr:uid="{00000000-0005-0000-0000-000070000000}"/>
    <cellStyle name="Normal 12" xfId="94" xr:uid="{00000000-0005-0000-0000-000071000000}"/>
    <cellStyle name="Normal 120" xfId="228" xr:uid="{00000000-0005-0000-0000-000072000000}"/>
    <cellStyle name="Normal 121" xfId="229" xr:uid="{00000000-0005-0000-0000-000073000000}"/>
    <cellStyle name="Normal 122" xfId="230" xr:uid="{00000000-0005-0000-0000-000074000000}"/>
    <cellStyle name="Normal 123" xfId="231" xr:uid="{00000000-0005-0000-0000-000075000000}"/>
    <cellStyle name="Normal 124" xfId="232" xr:uid="{00000000-0005-0000-0000-000076000000}"/>
    <cellStyle name="Normal 125" xfId="233" xr:uid="{00000000-0005-0000-0000-000077000000}"/>
    <cellStyle name="Normal 126" xfId="234" xr:uid="{00000000-0005-0000-0000-000078000000}"/>
    <cellStyle name="Normal 127" xfId="235" xr:uid="{00000000-0005-0000-0000-000079000000}"/>
    <cellStyle name="Normal 128" xfId="236" xr:uid="{00000000-0005-0000-0000-00007A000000}"/>
    <cellStyle name="Normal 129" xfId="237" xr:uid="{00000000-0005-0000-0000-00007B000000}"/>
    <cellStyle name="Normal 13" xfId="95" xr:uid="{00000000-0005-0000-0000-00007C000000}"/>
    <cellStyle name="Normal 130" xfId="238" xr:uid="{00000000-0005-0000-0000-00007D000000}"/>
    <cellStyle name="Normal 131" xfId="239" xr:uid="{00000000-0005-0000-0000-00007E000000}"/>
    <cellStyle name="Normal 132" xfId="240" xr:uid="{00000000-0005-0000-0000-00007F000000}"/>
    <cellStyle name="Normal 133" xfId="241" xr:uid="{00000000-0005-0000-0000-000080000000}"/>
    <cellStyle name="Normal 134" xfId="242" xr:uid="{00000000-0005-0000-0000-000081000000}"/>
    <cellStyle name="Normal 135" xfId="243" xr:uid="{00000000-0005-0000-0000-000082000000}"/>
    <cellStyle name="Normal 136" xfId="244" xr:uid="{00000000-0005-0000-0000-000083000000}"/>
    <cellStyle name="Normal 137" xfId="245" xr:uid="{00000000-0005-0000-0000-000084000000}"/>
    <cellStyle name="Normal 138" xfId="246" xr:uid="{00000000-0005-0000-0000-000085000000}"/>
    <cellStyle name="Normal 139" xfId="247" xr:uid="{00000000-0005-0000-0000-000086000000}"/>
    <cellStyle name="Normal 14" xfId="96" xr:uid="{00000000-0005-0000-0000-000087000000}"/>
    <cellStyle name="Normal 140" xfId="248" xr:uid="{00000000-0005-0000-0000-000088000000}"/>
    <cellStyle name="Normal 141" xfId="249" xr:uid="{00000000-0005-0000-0000-000089000000}"/>
    <cellStyle name="Normal 142" xfId="250" xr:uid="{00000000-0005-0000-0000-00008A000000}"/>
    <cellStyle name="Normal 143" xfId="251" xr:uid="{00000000-0005-0000-0000-00008B000000}"/>
    <cellStyle name="Normal 144" xfId="252" xr:uid="{00000000-0005-0000-0000-00008C000000}"/>
    <cellStyle name="Normal 145" xfId="253" xr:uid="{00000000-0005-0000-0000-00008D000000}"/>
    <cellStyle name="Normal 146" xfId="254" xr:uid="{00000000-0005-0000-0000-00008E000000}"/>
    <cellStyle name="Normal 147" xfId="255" xr:uid="{00000000-0005-0000-0000-00008F000000}"/>
    <cellStyle name="Normal 148" xfId="256" xr:uid="{00000000-0005-0000-0000-000090000000}"/>
    <cellStyle name="Normal 149" xfId="257" xr:uid="{00000000-0005-0000-0000-000091000000}"/>
    <cellStyle name="Normal 15" xfId="97" xr:uid="{00000000-0005-0000-0000-000092000000}"/>
    <cellStyle name="Normal 150" xfId="258" xr:uid="{00000000-0005-0000-0000-000093000000}"/>
    <cellStyle name="Normal 151" xfId="259" xr:uid="{00000000-0005-0000-0000-000094000000}"/>
    <cellStyle name="Normal 152" xfId="260" xr:uid="{00000000-0005-0000-0000-000095000000}"/>
    <cellStyle name="Normal 153" xfId="261" xr:uid="{00000000-0005-0000-0000-000096000000}"/>
    <cellStyle name="Normal 154" xfId="262" xr:uid="{00000000-0005-0000-0000-000097000000}"/>
    <cellStyle name="Normal 155" xfId="263" xr:uid="{00000000-0005-0000-0000-000098000000}"/>
    <cellStyle name="Normal 156" xfId="264" xr:uid="{00000000-0005-0000-0000-000099000000}"/>
    <cellStyle name="Normal 157" xfId="265" xr:uid="{00000000-0005-0000-0000-00009A000000}"/>
    <cellStyle name="Normal 158" xfId="266" xr:uid="{00000000-0005-0000-0000-00009B000000}"/>
    <cellStyle name="Normal 159" xfId="267" xr:uid="{00000000-0005-0000-0000-00009C000000}"/>
    <cellStyle name="Normal 16" xfId="98" xr:uid="{00000000-0005-0000-0000-00009D000000}"/>
    <cellStyle name="Normal 160" xfId="268" xr:uid="{00000000-0005-0000-0000-00009E000000}"/>
    <cellStyle name="Normal 161" xfId="269" xr:uid="{00000000-0005-0000-0000-00009F000000}"/>
    <cellStyle name="Normal 162" xfId="270" xr:uid="{00000000-0005-0000-0000-0000A0000000}"/>
    <cellStyle name="Normal 163" xfId="271" xr:uid="{00000000-0005-0000-0000-0000A1000000}"/>
    <cellStyle name="Normal 164" xfId="272" xr:uid="{00000000-0005-0000-0000-0000A2000000}"/>
    <cellStyle name="Normal 165" xfId="273" xr:uid="{00000000-0005-0000-0000-0000A3000000}"/>
    <cellStyle name="Normal 166" xfId="274" xr:uid="{00000000-0005-0000-0000-0000A4000000}"/>
    <cellStyle name="Normal 167" xfId="275" xr:uid="{00000000-0005-0000-0000-0000A5000000}"/>
    <cellStyle name="Normal 168" xfId="276" xr:uid="{00000000-0005-0000-0000-0000A6000000}"/>
    <cellStyle name="Normal 169" xfId="277" xr:uid="{00000000-0005-0000-0000-0000A7000000}"/>
    <cellStyle name="Normal 17" xfId="99" xr:uid="{00000000-0005-0000-0000-0000A8000000}"/>
    <cellStyle name="Normal 170" xfId="278" xr:uid="{00000000-0005-0000-0000-0000A9000000}"/>
    <cellStyle name="Normal 171" xfId="279" xr:uid="{00000000-0005-0000-0000-0000AA000000}"/>
    <cellStyle name="Normal 172" xfId="280" xr:uid="{00000000-0005-0000-0000-0000AB000000}"/>
    <cellStyle name="Normal 173" xfId="281" xr:uid="{00000000-0005-0000-0000-0000AC000000}"/>
    <cellStyle name="Normal 174" xfId="282" xr:uid="{00000000-0005-0000-0000-0000AD000000}"/>
    <cellStyle name="Normal 175" xfId="283" xr:uid="{00000000-0005-0000-0000-0000AE000000}"/>
    <cellStyle name="Normal 176" xfId="284" xr:uid="{00000000-0005-0000-0000-0000AF000000}"/>
    <cellStyle name="Normal 177" xfId="285" xr:uid="{00000000-0005-0000-0000-0000B0000000}"/>
    <cellStyle name="Normal 178" xfId="286" xr:uid="{00000000-0005-0000-0000-0000B1000000}"/>
    <cellStyle name="Normal 179" xfId="287" xr:uid="{00000000-0005-0000-0000-0000B2000000}"/>
    <cellStyle name="Normal 18" xfId="100" xr:uid="{00000000-0005-0000-0000-0000B3000000}"/>
    <cellStyle name="Normal 180" xfId="288" xr:uid="{00000000-0005-0000-0000-0000B4000000}"/>
    <cellStyle name="Normal 181" xfId="289" xr:uid="{00000000-0005-0000-0000-0000B5000000}"/>
    <cellStyle name="Normal 182" xfId="290" xr:uid="{00000000-0005-0000-0000-0000B6000000}"/>
    <cellStyle name="Normal 183" xfId="291" xr:uid="{00000000-0005-0000-0000-0000B7000000}"/>
    <cellStyle name="Normal 184" xfId="292" xr:uid="{00000000-0005-0000-0000-0000B8000000}"/>
    <cellStyle name="Normal 185" xfId="293" xr:uid="{00000000-0005-0000-0000-0000B9000000}"/>
    <cellStyle name="Normal 186" xfId="294" xr:uid="{00000000-0005-0000-0000-0000BA000000}"/>
    <cellStyle name="Normal 187" xfId="295" xr:uid="{00000000-0005-0000-0000-0000BB000000}"/>
    <cellStyle name="Normal 188" xfId="296" xr:uid="{00000000-0005-0000-0000-0000BC000000}"/>
    <cellStyle name="Normal 189" xfId="297" xr:uid="{00000000-0005-0000-0000-0000BD000000}"/>
    <cellStyle name="Normal 19" xfId="101" xr:uid="{00000000-0005-0000-0000-0000BE000000}"/>
    <cellStyle name="Normal 190" xfId="298" xr:uid="{00000000-0005-0000-0000-0000BF000000}"/>
    <cellStyle name="Normal 191" xfId="300" xr:uid="{00000000-0005-0000-0000-0000C0000000}"/>
    <cellStyle name="Normal 192" xfId="301" xr:uid="{00000000-0005-0000-0000-0000C1000000}"/>
    <cellStyle name="Normal 193" xfId="303" xr:uid="{00000000-0005-0000-0000-0000C2000000}"/>
    <cellStyle name="Normal 194" xfId="304" xr:uid="{00000000-0005-0000-0000-0000C3000000}"/>
    <cellStyle name="Normal 195" xfId="305" xr:uid="{00000000-0005-0000-0000-0000C4000000}"/>
    <cellStyle name="Normal 196" xfId="306" xr:uid="{00000000-0005-0000-0000-0000C5000000}"/>
    <cellStyle name="Normal 197" xfId="307" xr:uid="{00000000-0005-0000-0000-0000C6000000}"/>
    <cellStyle name="Normal 198" xfId="308" xr:uid="{00000000-0005-0000-0000-0000C7000000}"/>
    <cellStyle name="Normal 199" xfId="309" xr:uid="{00000000-0005-0000-0000-0000C8000000}"/>
    <cellStyle name="Normal 2" xfId="43" xr:uid="{00000000-0005-0000-0000-0000C9000000}"/>
    <cellStyle name="Normal 20" xfId="102" xr:uid="{00000000-0005-0000-0000-0000CA000000}"/>
    <cellStyle name="Normal 200" xfId="310" xr:uid="{00000000-0005-0000-0000-0000CB000000}"/>
    <cellStyle name="Normal 201" xfId="311" xr:uid="{00000000-0005-0000-0000-0000CC000000}"/>
    <cellStyle name="Normal 202" xfId="312" xr:uid="{00000000-0005-0000-0000-0000CD000000}"/>
    <cellStyle name="Normal 203" xfId="313" xr:uid="{00000000-0005-0000-0000-0000CE000000}"/>
    <cellStyle name="Normal 204" xfId="314" xr:uid="{00000000-0005-0000-0000-0000CF000000}"/>
    <cellStyle name="Normal 205" xfId="315" xr:uid="{00000000-0005-0000-0000-0000D0000000}"/>
    <cellStyle name="Normal 206" xfId="316" xr:uid="{00000000-0005-0000-0000-0000D1000000}"/>
    <cellStyle name="Normal 207" xfId="317" xr:uid="{00000000-0005-0000-0000-0000D2000000}"/>
    <cellStyle name="Normal 208" xfId="319" xr:uid="{00000000-0005-0000-0000-0000D3000000}"/>
    <cellStyle name="Normal 209" xfId="320" xr:uid="{00000000-0005-0000-0000-0000D4000000}"/>
    <cellStyle name="Normal 21" xfId="103" xr:uid="{00000000-0005-0000-0000-0000D5000000}"/>
    <cellStyle name="Normal 210" xfId="321" xr:uid="{00000000-0005-0000-0000-0000D6000000}"/>
    <cellStyle name="Normal 211" xfId="322" xr:uid="{00000000-0005-0000-0000-0000D7000000}"/>
    <cellStyle name="Normal 212" xfId="323" xr:uid="{00000000-0005-0000-0000-0000D8000000}"/>
    <cellStyle name="Normal 213" xfId="324" xr:uid="{00000000-0005-0000-0000-0000D9000000}"/>
    <cellStyle name="Normal 214" xfId="325" xr:uid="{00000000-0005-0000-0000-0000DA000000}"/>
    <cellStyle name="Normal 215" xfId="326" xr:uid="{00000000-0005-0000-0000-0000DB000000}"/>
    <cellStyle name="Normal 216" xfId="327" xr:uid="{00000000-0005-0000-0000-0000DC000000}"/>
    <cellStyle name="Normal 217" xfId="328" xr:uid="{00000000-0005-0000-0000-0000DD000000}"/>
    <cellStyle name="Normal 218" xfId="329" xr:uid="{00000000-0005-0000-0000-0000DE000000}"/>
    <cellStyle name="Normal 219" xfId="330" xr:uid="{00000000-0005-0000-0000-0000DF000000}"/>
    <cellStyle name="Normal 22" xfId="104" xr:uid="{00000000-0005-0000-0000-0000E0000000}"/>
    <cellStyle name="Normal 220" xfId="331" xr:uid="{00000000-0005-0000-0000-0000E1000000}"/>
    <cellStyle name="Normal 221" xfId="332" xr:uid="{00000000-0005-0000-0000-0000E2000000}"/>
    <cellStyle name="Normal 222" xfId="334" xr:uid="{00000000-0005-0000-0000-0000E3000000}"/>
    <cellStyle name="Normal 223" xfId="335" xr:uid="{00000000-0005-0000-0000-0000E4000000}"/>
    <cellStyle name="Normal 224" xfId="336" xr:uid="{00000000-0005-0000-0000-0000E5000000}"/>
    <cellStyle name="Normal 225" xfId="337" xr:uid="{00000000-0005-0000-0000-0000E6000000}"/>
    <cellStyle name="Normal 226" xfId="338" xr:uid="{00000000-0005-0000-0000-0000E7000000}"/>
    <cellStyle name="Normal 227" xfId="339" xr:uid="{00000000-0005-0000-0000-0000E8000000}"/>
    <cellStyle name="Normal 228" xfId="340" xr:uid="{95A0E140-484C-43A3-BB5A-52171472AF4E}"/>
    <cellStyle name="Normal 229" xfId="341" xr:uid="{E2A162D1-520F-40AF-9082-38DA5234710B}"/>
    <cellStyle name="Normal 23" xfId="105" xr:uid="{00000000-0005-0000-0000-0000E9000000}"/>
    <cellStyle name="Normal 230" xfId="342" xr:uid="{6049306D-B8A6-4049-838B-058AA5AF78F5}"/>
    <cellStyle name="Normal 231" xfId="343" xr:uid="{E5165625-0C76-4340-A5EE-DC751471062F}"/>
    <cellStyle name="Normal 232" xfId="344" xr:uid="{9D3B8342-9AD2-403D-A53C-9099CB75186E}"/>
    <cellStyle name="Normal 233" xfId="345" xr:uid="{4C38FB63-28FD-4890-8E81-8756D3896040}"/>
    <cellStyle name="Normal 234" xfId="346" xr:uid="{817B6AF6-1E87-4288-8854-6937C1D211F2}"/>
    <cellStyle name="Normal 235" xfId="347" xr:uid="{2EBCD039-7E7D-4655-B126-B171C6FB8D17}"/>
    <cellStyle name="Normal 236" xfId="348" xr:uid="{75180176-22BA-451A-ACB3-886E384BABBB}"/>
    <cellStyle name="Normal 237" xfId="349" xr:uid="{300F2995-AAFA-45DF-942A-683632D849A1}"/>
    <cellStyle name="Normal 238" xfId="350" xr:uid="{BA7D70DD-2DBB-4477-B5B4-F537025A182D}"/>
    <cellStyle name="Normal 239" xfId="351" xr:uid="{DCBEE501-E82E-4A01-BB8D-CF3444E8E5DC}"/>
    <cellStyle name="Normal 24" xfId="106" xr:uid="{00000000-0005-0000-0000-0000EA000000}"/>
    <cellStyle name="Normal 240" xfId="352" xr:uid="{24BD24D4-EE67-4544-881A-4A7D659D9827}"/>
    <cellStyle name="Normal 241" xfId="353" xr:uid="{8657E067-439D-42F5-BAD4-2F37A09E7C21}"/>
    <cellStyle name="Normal 242" xfId="354" xr:uid="{156EC77E-9C23-4872-A71C-97ABD484100A}"/>
    <cellStyle name="Normal 243" xfId="355" xr:uid="{2899276D-D5D3-47EC-9173-F25EF24BDA82}"/>
    <cellStyle name="Normal 244" xfId="356" xr:uid="{42408E91-BB35-48AB-8EC7-3F9AB2CAB5DB}"/>
    <cellStyle name="Normal 245" xfId="357" xr:uid="{B82B87EE-3050-4137-B70D-5379DCDD819F}"/>
    <cellStyle name="Normal 246" xfId="358" xr:uid="{D7A2D45D-EEAB-4435-ADD5-E070267C0762}"/>
    <cellStyle name="Normal 247" xfId="359" xr:uid="{C72DE53A-3B2D-43B3-8FB2-DB619E37BF60}"/>
    <cellStyle name="Normal 248" xfId="360" xr:uid="{E7CC0714-11B3-4566-BF58-AF4D269B9B94}"/>
    <cellStyle name="Normal 249" xfId="361" xr:uid="{E7D23770-5A6F-47E4-891E-A0BBC5F43F55}"/>
    <cellStyle name="Normal 25" xfId="107" xr:uid="{00000000-0005-0000-0000-0000EB000000}"/>
    <cellStyle name="Normal 250" xfId="362" xr:uid="{12C79799-DB9C-46CE-A70D-A850DB9E08DA}"/>
    <cellStyle name="Normal 251" xfId="363" xr:uid="{FBA9BE96-0500-4BD5-8ED7-E8A352720F92}"/>
    <cellStyle name="Normal 252" xfId="364" xr:uid="{82AA2E87-FC42-4003-B2D2-91E0F6276CEF}"/>
    <cellStyle name="Normal 253" xfId="365" xr:uid="{192DE0FE-1063-4A46-A05B-5F9D9610CD12}"/>
    <cellStyle name="Normal 254" xfId="366" xr:uid="{1DD5A81A-1DBE-48BC-998B-42995E466B7B}"/>
    <cellStyle name="Normal 255" xfId="367" xr:uid="{F5321249-27A7-48C2-BF6A-13DC967452BD}"/>
    <cellStyle name="Normal 256" xfId="368" xr:uid="{D3403BEE-9E04-4669-8824-9779D603C235}"/>
    <cellStyle name="Normal 257" xfId="369" xr:uid="{DCEC7CCB-4F99-4F18-B729-2D40F3F2B7DE}"/>
    <cellStyle name="Normal 258" xfId="370" xr:uid="{3E5C57F6-14F3-4CFE-933B-5B53C81FE040}"/>
    <cellStyle name="Normal 259" xfId="371" xr:uid="{98253554-5FAF-4666-AD02-C5763FF8C9CC}"/>
    <cellStyle name="Normal 26" xfId="108" xr:uid="{00000000-0005-0000-0000-0000EC000000}"/>
    <cellStyle name="Normal 260" xfId="372" xr:uid="{62DE241C-9412-4209-9573-FBB37950BDE4}"/>
    <cellStyle name="Normal 261" xfId="373" xr:uid="{D2F0E979-0C71-4644-9624-000FB5E3C5EB}"/>
    <cellStyle name="Normal 262" xfId="374" xr:uid="{0B2364A7-9211-4AB3-998A-334506E4A2D3}"/>
    <cellStyle name="Normal 263" xfId="375" xr:uid="{EDE69708-CA85-4039-A276-34C3A34E0FDD}"/>
    <cellStyle name="Normal 264" xfId="376" xr:uid="{95D6DB6D-64B6-4B51-A7E7-1FB9545E4D61}"/>
    <cellStyle name="Normal 27" xfId="109" xr:uid="{00000000-0005-0000-0000-0000ED000000}"/>
    <cellStyle name="Normal 28" xfId="110" xr:uid="{00000000-0005-0000-0000-0000EE000000}"/>
    <cellStyle name="Normal 29" xfId="111" xr:uid="{00000000-0005-0000-0000-0000EF000000}"/>
    <cellStyle name="Normal 3" xfId="44" xr:uid="{00000000-0005-0000-0000-0000F0000000}"/>
    <cellStyle name="Normal 30" xfId="112" xr:uid="{00000000-0005-0000-0000-0000F1000000}"/>
    <cellStyle name="Normal 31" xfId="113" xr:uid="{00000000-0005-0000-0000-0000F2000000}"/>
    <cellStyle name="Normal 32" xfId="114" xr:uid="{00000000-0005-0000-0000-0000F3000000}"/>
    <cellStyle name="Normal 33" xfId="115" xr:uid="{00000000-0005-0000-0000-0000F4000000}"/>
    <cellStyle name="Normal 34" xfId="116" xr:uid="{00000000-0005-0000-0000-0000F5000000}"/>
    <cellStyle name="Normal 35" xfId="117" xr:uid="{00000000-0005-0000-0000-0000F6000000}"/>
    <cellStyle name="Normal 36" xfId="118" xr:uid="{00000000-0005-0000-0000-0000F7000000}"/>
    <cellStyle name="Normal 37" xfId="119" xr:uid="{00000000-0005-0000-0000-0000F8000000}"/>
    <cellStyle name="Normal 38" xfId="120" xr:uid="{00000000-0005-0000-0000-0000F9000000}"/>
    <cellStyle name="Normal 39" xfId="121" xr:uid="{00000000-0005-0000-0000-0000FA000000}"/>
    <cellStyle name="Normal 4" xfId="45" xr:uid="{00000000-0005-0000-0000-0000FB000000}"/>
    <cellStyle name="Normal 40" xfId="122" xr:uid="{00000000-0005-0000-0000-0000FC000000}"/>
    <cellStyle name="Normal 41" xfId="123" xr:uid="{00000000-0005-0000-0000-0000FD000000}"/>
    <cellStyle name="Normal 41 2" xfId="299" xr:uid="{00000000-0005-0000-0000-0000FE000000}"/>
    <cellStyle name="Normal 41 2 2" xfId="318" xr:uid="{00000000-0005-0000-0000-0000FF000000}"/>
    <cellStyle name="Normal 41 2 2 2" xfId="333" xr:uid="{00000000-0005-0000-0000-000000010000}"/>
    <cellStyle name="Normal 42" xfId="124" xr:uid="{00000000-0005-0000-0000-000001010000}"/>
    <cellStyle name="Normal 43" xfId="125" xr:uid="{00000000-0005-0000-0000-000002010000}"/>
    <cellStyle name="Normal 44" xfId="126" xr:uid="{00000000-0005-0000-0000-000003010000}"/>
    <cellStyle name="Normal 45" xfId="127" xr:uid="{00000000-0005-0000-0000-000004010000}"/>
    <cellStyle name="Normal 46" xfId="128" xr:uid="{00000000-0005-0000-0000-000005010000}"/>
    <cellStyle name="Normal 47" xfId="129" xr:uid="{00000000-0005-0000-0000-000006010000}"/>
    <cellStyle name="Normal 48" xfId="130" xr:uid="{00000000-0005-0000-0000-000007010000}"/>
    <cellStyle name="Normal 49" xfId="131" xr:uid="{00000000-0005-0000-0000-000008010000}"/>
    <cellStyle name="Normal 5" xfId="46" xr:uid="{00000000-0005-0000-0000-000009010000}"/>
    <cellStyle name="Normal 50" xfId="132" xr:uid="{00000000-0005-0000-0000-00000A010000}"/>
    <cellStyle name="Normal 51" xfId="133" xr:uid="{00000000-0005-0000-0000-00000B010000}"/>
    <cellStyle name="Normal 52" xfId="134" xr:uid="{00000000-0005-0000-0000-00000C010000}"/>
    <cellStyle name="Normal 53" xfId="135" xr:uid="{00000000-0005-0000-0000-00000D010000}"/>
    <cellStyle name="Normal 54" xfId="136" xr:uid="{00000000-0005-0000-0000-00000E010000}"/>
    <cellStyle name="Normal 55" xfId="137" xr:uid="{00000000-0005-0000-0000-00000F010000}"/>
    <cellStyle name="Normal 56" xfId="138" xr:uid="{00000000-0005-0000-0000-000010010000}"/>
    <cellStyle name="Normal 57" xfId="139" xr:uid="{00000000-0005-0000-0000-000011010000}"/>
    <cellStyle name="Normal 58" xfId="140" xr:uid="{00000000-0005-0000-0000-000012010000}"/>
    <cellStyle name="Normal 59" xfId="141" xr:uid="{00000000-0005-0000-0000-000013010000}"/>
    <cellStyle name="Normal 6" xfId="47" xr:uid="{00000000-0005-0000-0000-000014010000}"/>
    <cellStyle name="Normal 60" xfId="142" xr:uid="{00000000-0005-0000-0000-000015010000}"/>
    <cellStyle name="Normal 61" xfId="143" xr:uid="{00000000-0005-0000-0000-000016010000}"/>
    <cellStyle name="Normal 62" xfId="144" xr:uid="{00000000-0005-0000-0000-000017010000}"/>
    <cellStyle name="Normal 63" xfId="145" xr:uid="{00000000-0005-0000-0000-000018010000}"/>
    <cellStyle name="Normal 64" xfId="146" xr:uid="{00000000-0005-0000-0000-000019010000}"/>
    <cellStyle name="Normal 65" xfId="147" xr:uid="{00000000-0005-0000-0000-00001A010000}"/>
    <cellStyle name="Normal 66" xfId="148" xr:uid="{00000000-0005-0000-0000-00001B010000}"/>
    <cellStyle name="Normal 67" xfId="149" xr:uid="{00000000-0005-0000-0000-00001C010000}"/>
    <cellStyle name="Normal 68" xfId="150" xr:uid="{00000000-0005-0000-0000-00001D010000}"/>
    <cellStyle name="Normal 69" xfId="151" xr:uid="{00000000-0005-0000-0000-00001E010000}"/>
    <cellStyle name="Normal 7" xfId="48" xr:uid="{00000000-0005-0000-0000-00001F010000}"/>
    <cellStyle name="Normal 70" xfId="152" xr:uid="{00000000-0005-0000-0000-000020010000}"/>
    <cellStyle name="Normal 71" xfId="153" xr:uid="{00000000-0005-0000-0000-000021010000}"/>
    <cellStyle name="Normal 72" xfId="167" xr:uid="{00000000-0005-0000-0000-000022010000}"/>
    <cellStyle name="Normal 73" xfId="168" xr:uid="{00000000-0005-0000-0000-000023010000}"/>
    <cellStyle name="Normal 74" xfId="169" xr:uid="{00000000-0005-0000-0000-000024010000}"/>
    <cellStyle name="Normal 75" xfId="170" xr:uid="{00000000-0005-0000-0000-000025010000}"/>
    <cellStyle name="Normal 76" xfId="171" xr:uid="{00000000-0005-0000-0000-000026010000}"/>
    <cellStyle name="Normal 77" xfId="172" xr:uid="{00000000-0005-0000-0000-000027010000}"/>
    <cellStyle name="Normal 78" xfId="173" xr:uid="{00000000-0005-0000-0000-000028010000}"/>
    <cellStyle name="Normal 79" xfId="174" xr:uid="{00000000-0005-0000-0000-000029010000}"/>
    <cellStyle name="Normal 8" xfId="49" xr:uid="{00000000-0005-0000-0000-00002A010000}"/>
    <cellStyle name="Normal 80" xfId="175" xr:uid="{00000000-0005-0000-0000-00002B010000}"/>
    <cellStyle name="Normal 81" xfId="176" xr:uid="{00000000-0005-0000-0000-00002C010000}"/>
    <cellStyle name="Normal 82" xfId="177" xr:uid="{00000000-0005-0000-0000-00002D010000}"/>
    <cellStyle name="Normal 83" xfId="178" xr:uid="{00000000-0005-0000-0000-00002E010000}"/>
    <cellStyle name="Normal 84" xfId="179" xr:uid="{00000000-0005-0000-0000-00002F010000}"/>
    <cellStyle name="Normal 85" xfId="180" xr:uid="{00000000-0005-0000-0000-000030010000}"/>
    <cellStyle name="Normal 86" xfId="181" xr:uid="{00000000-0005-0000-0000-000031010000}"/>
    <cellStyle name="Normal 87" xfId="182" xr:uid="{00000000-0005-0000-0000-000032010000}"/>
    <cellStyle name="Normal 88" xfId="183" xr:uid="{00000000-0005-0000-0000-000033010000}"/>
    <cellStyle name="Normal 89" xfId="184" xr:uid="{00000000-0005-0000-0000-000034010000}"/>
    <cellStyle name="Normal 9" xfId="50" xr:uid="{00000000-0005-0000-0000-000035010000}"/>
    <cellStyle name="Normal 90" xfId="185" xr:uid="{00000000-0005-0000-0000-000036010000}"/>
    <cellStyle name="Normal 91" xfId="186" xr:uid="{00000000-0005-0000-0000-000037010000}"/>
    <cellStyle name="Normal 92" xfId="187" xr:uid="{00000000-0005-0000-0000-000038010000}"/>
    <cellStyle name="Normal 93" xfId="188" xr:uid="{00000000-0005-0000-0000-000039010000}"/>
    <cellStyle name="Normal 94" xfId="189" xr:uid="{00000000-0005-0000-0000-00003A010000}"/>
    <cellStyle name="Normal 95" xfId="203" xr:uid="{00000000-0005-0000-0000-00003B010000}"/>
    <cellStyle name="Normal 96" xfId="204" xr:uid="{00000000-0005-0000-0000-00003C010000}"/>
    <cellStyle name="Normal 97" xfId="205" xr:uid="{00000000-0005-0000-0000-00003D010000}"/>
    <cellStyle name="Normal 98" xfId="206" xr:uid="{00000000-0005-0000-0000-00003E010000}"/>
    <cellStyle name="Normal 99" xfId="207" xr:uid="{00000000-0005-0000-0000-00003F010000}"/>
    <cellStyle name="Notas" xfId="34" builtinId="10" customBuiltin="1"/>
    <cellStyle name="Notas 2" xfId="67" xr:uid="{00000000-0005-0000-0000-000041010000}"/>
    <cellStyle name="Notas 3" xfId="154" xr:uid="{00000000-0005-0000-0000-000042010000}"/>
    <cellStyle name="Notas 4" xfId="190" xr:uid="{00000000-0005-0000-0000-000043010000}"/>
    <cellStyle name="Porcentaje 2" xfId="302" xr:uid="{00000000-0005-0000-0000-000045010000}"/>
    <cellStyle name="Salida" xfId="35" builtinId="21" customBuiltin="1"/>
    <cellStyle name="Salida 2" xfId="62" xr:uid="{00000000-0005-0000-0000-000047010000}"/>
    <cellStyle name="Texto de advertencia" xfId="36" builtinId="11" customBuiltin="1"/>
    <cellStyle name="Texto de advertencia 2" xfId="66" xr:uid="{00000000-0005-0000-0000-000049010000}"/>
    <cellStyle name="Texto explicativo" xfId="37" builtinId="53" customBuiltin="1"/>
    <cellStyle name="Texto explicativo 2" xfId="68" xr:uid="{00000000-0005-0000-0000-00004B010000}"/>
    <cellStyle name="Título" xfId="38" builtinId="15" customBuiltin="1"/>
    <cellStyle name="Título 1 2" xfId="54" xr:uid="{00000000-0005-0000-0000-00004D010000}"/>
    <cellStyle name="Título 2" xfId="40" builtinId="17" customBuiltin="1"/>
    <cellStyle name="Título 2 2" xfId="55" xr:uid="{00000000-0005-0000-0000-00004F010000}"/>
    <cellStyle name="Título 3" xfId="41" builtinId="18" customBuiltin="1"/>
    <cellStyle name="Título 3 2" xfId="56" xr:uid="{00000000-0005-0000-0000-000051010000}"/>
    <cellStyle name="Título 4" xfId="53" xr:uid="{00000000-0005-0000-0000-000052010000}"/>
    <cellStyle name="Total" xfId="42" builtinId="25" customBuiltin="1"/>
    <cellStyle name="Total 2" xfId="69" xr:uid="{00000000-0005-0000-0000-00005401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7EB"/>
      <rgbColor rgb="000000FF"/>
      <rgbColor rgb="00FFD597"/>
      <rgbColor rgb="00FFFFE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993300"/>
      <rgbColor rgb="0099CCFF"/>
      <rgbColor rgb="00FFFFEF"/>
      <rgbColor rgb="00CC99FF"/>
      <rgbColor rgb="00993300"/>
      <rgbColor rgb="003366FF"/>
      <rgbColor rgb="0033CCCC"/>
      <rgbColor rgb="0099CC00"/>
      <rgbColor rgb="009933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7EB"/>
      <color rgb="FFFFD597"/>
      <color rgb="FFDF950F"/>
      <color rgb="FF993300"/>
      <color rgb="FFFCD9B6"/>
      <color rgb="FFFFFFEF"/>
      <color rgb="FF66FFFF"/>
      <color rgb="FF99FF99"/>
      <color rgb="FFFFD28F"/>
      <color rgb="FFFDEF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230909</xdr:colOff>
      <xdr:row>0</xdr:row>
      <xdr:rowOff>11545</xdr:rowOff>
    </xdr:from>
    <xdr:to>
      <xdr:col>8</xdr:col>
      <xdr:colOff>40409</xdr:colOff>
      <xdr:row>0</xdr:row>
      <xdr:rowOff>640773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3509818" y="11545"/>
          <a:ext cx="3088409" cy="629228"/>
        </a:xfrm>
        <a:prstGeom prst="rect">
          <a:avLst/>
        </a:prstGeom>
        <a:solidFill>
          <a:srgbClr val="DDDDD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>
            <a:spcAft>
              <a:spcPts val="0"/>
            </a:spcAft>
          </a:pPr>
          <a:r>
            <a:rPr lang="es-ES" sz="7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SUBSECRETARÍA DE INDUSTRIA, COMERCIO Y TURISMO </a:t>
          </a:r>
          <a:endParaRPr lang="es-ES" sz="7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7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SECRETARÍA GENERAL TÉCNICA</a:t>
          </a:r>
          <a:endParaRPr lang="es-ES" sz="7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7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Subdirección General de Estudios y Publicaciones</a:t>
          </a:r>
          <a:endParaRPr lang="es-ES" sz="60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4</xdr:col>
      <xdr:colOff>167409</xdr:colOff>
      <xdr:row>0</xdr:row>
      <xdr:rowOff>652319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46318" cy="6523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omercio.es/ITC/1.%20Indices/ITC%20con%20IP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IPCorig"/>
      <sheetName val="IPCb2000"/>
      <sheetName val="TCorig"/>
      <sheetName val="TCb2000"/>
      <sheetName val="ITCorig"/>
      <sheetName val="ITCb2000"/>
      <sheetName val="CUADROS"/>
      <sheetName val="GRAFICOS"/>
      <sheetName val="Pesos"/>
      <sheetName val="Fuente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A3">
            <v>0.19909155584295576</v>
          </cell>
          <cell r="B3">
            <v>1.5288601513695632E-2</v>
          </cell>
          <cell r="C3">
            <v>4.7012410792977001E-2</v>
          </cell>
          <cell r="D3">
            <v>6.4368434030291979E-3</v>
          </cell>
          <cell r="E3">
            <v>0.32273669051403397</v>
          </cell>
          <cell r="F3">
            <v>1.901701244622684E-2</v>
          </cell>
          <cell r="G3">
            <v>1.0573200328134597E-2</v>
          </cell>
          <cell r="H3">
            <v>0.1545373024681769</v>
          </cell>
          <cell r="I3">
            <v>5.7885197513220597E-2</v>
          </cell>
          <cell r="J3">
            <v>2.0243227462418329E-3</v>
          </cell>
          <cell r="K3">
            <v>0.1653968624313078</v>
          </cell>
        </row>
        <row r="7">
          <cell r="A7">
            <v>6.4466300953369665E-2</v>
          </cell>
          <cell r="B7">
            <v>0.84529968864054583</v>
          </cell>
          <cell r="C7">
            <v>9.0234010406084461E-2</v>
          </cell>
        </row>
        <row r="11">
          <cell r="A11">
            <v>0.1687728040786452</v>
          </cell>
          <cell r="B11">
            <v>1.296036959971714E-2</v>
          </cell>
          <cell r="C11">
            <v>3.9853103575555923E-2</v>
          </cell>
          <cell r="D11">
            <v>5.4566056603691177E-3</v>
          </cell>
          <cell r="E11">
            <v>0.27358858092445126</v>
          </cell>
          <cell r="F11">
            <v>1.6120997709616121E-2</v>
          </cell>
          <cell r="G11">
            <v>8.963055514379141E-3</v>
          </cell>
          <cell r="H11">
            <v>0.1310035162559948</v>
          </cell>
          <cell r="I11">
            <v>4.9070122826598637E-2</v>
          </cell>
          <cell r="J11">
            <v>1.7160477991990442E-3</v>
          </cell>
          <cell r="K11">
            <v>0.1402093229928888</v>
          </cell>
          <cell r="L11">
            <v>9.8172811372788712E-3</v>
          </cell>
          <cell r="M11">
            <v>0.12872686296428129</v>
          </cell>
          <cell r="N11">
            <v>1.3741328961024785E-2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7">
    <tabColor rgb="FFDF950F"/>
  </sheetPr>
  <dimension ref="A1:P84"/>
  <sheetViews>
    <sheetView showGridLines="0" tabSelected="1" zoomScale="110" zoomScaleNormal="110" workbookViewId="0">
      <selection activeCell="J5" sqref="J5"/>
    </sheetView>
  </sheetViews>
  <sheetFormatPr baseColWidth="10" defaultColWidth="11.42578125" defaultRowHeight="13.15" customHeight="1" x14ac:dyDescent="0.2"/>
  <cols>
    <col min="1" max="8" width="11.7109375" style="6" customWidth="1"/>
    <col min="9" max="16384" width="11.42578125" style="6"/>
  </cols>
  <sheetData>
    <row r="1" spans="1:8" ht="62.45" customHeight="1" thickBot="1" x14ac:dyDescent="0.25">
      <c r="A1" s="7"/>
      <c r="G1" s="8"/>
      <c r="H1" s="8" t="s">
        <v>19</v>
      </c>
    </row>
    <row r="2" spans="1:8" ht="13.15" customHeight="1" thickBot="1" x14ac:dyDescent="0.25">
      <c r="A2" s="28" t="s">
        <v>12</v>
      </c>
      <c r="B2" s="28"/>
      <c r="C2" s="28"/>
      <c r="D2" s="28"/>
      <c r="E2" s="28"/>
      <c r="F2" s="28"/>
      <c r="G2" s="28"/>
      <c r="H2" s="28"/>
    </row>
    <row r="3" spans="1:8" ht="13.15" customHeight="1" x14ac:dyDescent="0.2">
      <c r="A3" s="5"/>
      <c r="B3" s="30" t="s">
        <v>17</v>
      </c>
      <c r="C3" s="30"/>
      <c r="D3" s="30"/>
      <c r="E3" s="30"/>
      <c r="F3" s="30"/>
      <c r="G3" s="9"/>
      <c r="H3" s="9"/>
    </row>
    <row r="4" spans="1:8" s="10" customFormat="1" ht="13.15" customHeight="1" x14ac:dyDescent="0.15">
      <c r="A4" s="4"/>
      <c r="B4" s="31" t="s">
        <v>6</v>
      </c>
      <c r="C4" s="33" t="s">
        <v>13</v>
      </c>
      <c r="D4" s="33"/>
      <c r="E4" s="33"/>
      <c r="F4" s="34" t="s">
        <v>15</v>
      </c>
      <c r="G4" s="36" t="s">
        <v>11</v>
      </c>
      <c r="H4" s="36" t="s">
        <v>3</v>
      </c>
    </row>
    <row r="5" spans="1:8" s="10" customFormat="1" ht="15" customHeight="1" x14ac:dyDescent="0.15">
      <c r="A5" s="11"/>
      <c r="B5" s="32"/>
      <c r="C5" s="21" t="s">
        <v>0</v>
      </c>
      <c r="D5" s="22" t="s">
        <v>1</v>
      </c>
      <c r="E5" s="23" t="s">
        <v>2</v>
      </c>
      <c r="F5" s="35"/>
      <c r="G5" s="37" t="s">
        <v>4</v>
      </c>
      <c r="H5" s="37" t="s">
        <v>4</v>
      </c>
    </row>
    <row r="6" spans="1:8" s="10" customFormat="1" ht="9.6" customHeight="1" x14ac:dyDescent="0.15">
      <c r="A6" s="4"/>
      <c r="B6" s="29" t="s">
        <v>16</v>
      </c>
      <c r="C6" s="29"/>
      <c r="D6" s="29"/>
      <c r="E6" s="29"/>
      <c r="F6" s="29"/>
      <c r="G6" s="29"/>
      <c r="H6" s="29"/>
    </row>
    <row r="7" spans="1:8" s="10" customFormat="1" ht="11.85" customHeight="1" x14ac:dyDescent="0.15">
      <c r="A7" s="3">
        <v>2002</v>
      </c>
      <c r="B7" s="24">
        <v>25499.022800000002</v>
      </c>
      <c r="C7" s="24">
        <v>20506.822499999998</v>
      </c>
      <c r="D7" s="24">
        <v>9619.7188399999995</v>
      </c>
      <c r="E7" s="24">
        <v>10887.1037</v>
      </c>
      <c r="F7" s="24">
        <v>4992.2003299999997</v>
      </c>
      <c r="G7" s="24">
        <v>379.50435299999998</v>
      </c>
      <c r="H7" s="24">
        <v>70.512535</v>
      </c>
    </row>
    <row r="8" spans="1:8" s="10" customFormat="1" ht="11.85" customHeight="1" x14ac:dyDescent="0.15">
      <c r="A8" s="3">
        <v>2003</v>
      </c>
      <c r="B8" s="24">
        <v>28396.2068</v>
      </c>
      <c r="C8" s="24">
        <v>22172.140600000002</v>
      </c>
      <c r="D8" s="24">
        <v>10847.682199999999</v>
      </c>
      <c r="E8" s="24">
        <v>11324.4584</v>
      </c>
      <c r="F8" s="24">
        <v>6224.0662300000004</v>
      </c>
      <c r="G8" s="24">
        <v>453.04816399999999</v>
      </c>
      <c r="H8" s="24">
        <v>66.35122100000001</v>
      </c>
    </row>
    <row r="9" spans="1:8" s="10" customFormat="1" ht="11.85" customHeight="1" x14ac:dyDescent="0.15">
      <c r="A9" s="3">
        <v>2004</v>
      </c>
      <c r="B9" s="24">
        <v>29190.026000000002</v>
      </c>
      <c r="C9" s="24">
        <v>22965.4071</v>
      </c>
      <c r="D9" s="24">
        <v>12651.3498</v>
      </c>
      <c r="E9" s="24">
        <v>10314.0573</v>
      </c>
      <c r="F9" s="24">
        <v>6224.6189400000003</v>
      </c>
      <c r="G9" s="24">
        <v>526.417911</v>
      </c>
      <c r="H9" s="24">
        <v>74.808577</v>
      </c>
    </row>
    <row r="10" spans="1:8" s="10" customFormat="1" ht="11.85" customHeight="1" x14ac:dyDescent="0.15">
      <c r="A10" s="3">
        <v>2005</v>
      </c>
      <c r="B10" s="24">
        <v>27591.408800000001</v>
      </c>
      <c r="C10" s="24">
        <v>21190.004800000002</v>
      </c>
      <c r="D10" s="24">
        <v>11378.2878</v>
      </c>
      <c r="E10" s="24">
        <v>9811.7170399999995</v>
      </c>
      <c r="F10" s="24">
        <v>6401.4039699999994</v>
      </c>
      <c r="G10" s="24">
        <v>533.09783800000002</v>
      </c>
      <c r="H10" s="24">
        <v>74.819986</v>
      </c>
    </row>
    <row r="11" spans="1:8" s="10" customFormat="1" ht="11.85" customHeight="1" x14ac:dyDescent="0.15">
      <c r="A11" s="3">
        <v>2006</v>
      </c>
      <c r="B11" s="24">
        <v>29595.394700000001</v>
      </c>
      <c r="C11" s="24">
        <v>22406.712299999999</v>
      </c>
      <c r="D11" s="24">
        <v>12790.446199999998</v>
      </c>
      <c r="E11" s="24">
        <v>9616.2660500000002</v>
      </c>
      <c r="F11" s="24">
        <v>7188.6824500000002</v>
      </c>
      <c r="G11" s="24">
        <v>606.75288999999998</v>
      </c>
      <c r="H11" s="24">
        <v>64.672288999999992</v>
      </c>
    </row>
    <row r="12" spans="1:8" s="10" customFormat="1" ht="11.85" customHeight="1" x14ac:dyDescent="0.15">
      <c r="A12" s="3">
        <v>2007</v>
      </c>
      <c r="B12" s="24">
        <v>32511.048899999998</v>
      </c>
      <c r="C12" s="24">
        <v>24867.668399999999</v>
      </c>
      <c r="D12" s="24">
        <v>15044.564400000001</v>
      </c>
      <c r="E12" s="24">
        <v>9823.1040900000007</v>
      </c>
      <c r="F12" s="24">
        <v>7643.3804400000008</v>
      </c>
      <c r="G12" s="24">
        <v>566.48084800000004</v>
      </c>
      <c r="H12" s="24">
        <v>54.225885000000005</v>
      </c>
    </row>
    <row r="13" spans="1:8" s="10" customFormat="1" ht="11.85" customHeight="1" x14ac:dyDescent="0.15">
      <c r="A13" s="3">
        <v>2008</v>
      </c>
      <c r="B13" s="24">
        <v>28289.378100000002</v>
      </c>
      <c r="C13" s="24">
        <v>21182.954100000003</v>
      </c>
      <c r="D13" s="24">
        <v>11869.9444</v>
      </c>
      <c r="E13" s="24">
        <v>9313.0096999999987</v>
      </c>
      <c r="F13" s="24">
        <v>7106.4239299999999</v>
      </c>
      <c r="G13" s="24">
        <v>507.71574900000002</v>
      </c>
      <c r="H13" s="24">
        <v>63.158302999999997</v>
      </c>
    </row>
    <row r="14" spans="1:8" s="10" customFormat="1" ht="11.85" customHeight="1" x14ac:dyDescent="0.15">
      <c r="A14" s="3">
        <v>2009</v>
      </c>
      <c r="B14" s="24">
        <v>22198.341499999999</v>
      </c>
      <c r="C14" s="24">
        <v>18173.347300000001</v>
      </c>
      <c r="D14" s="24">
        <v>9370.3027700000002</v>
      </c>
      <c r="E14" s="24">
        <v>8803.0445</v>
      </c>
      <c r="F14" s="24">
        <v>4024.9942599999999</v>
      </c>
      <c r="G14" s="24">
        <v>275.773597</v>
      </c>
      <c r="H14" s="24">
        <v>55.635341999999994</v>
      </c>
    </row>
    <row r="15" spans="1:8" s="10" customFormat="1" ht="11.85" customHeight="1" x14ac:dyDescent="0.15">
      <c r="A15" s="3">
        <v>2010</v>
      </c>
      <c r="B15" s="24">
        <v>25269.7621</v>
      </c>
      <c r="C15" s="24">
        <v>20065.087899999999</v>
      </c>
      <c r="D15" s="24">
        <v>11484.6127</v>
      </c>
      <c r="E15" s="24">
        <v>8580.4752399999998</v>
      </c>
      <c r="F15" s="24">
        <v>5204.6742300000005</v>
      </c>
      <c r="G15" s="24">
        <v>259.99209999999999</v>
      </c>
      <c r="H15" s="24">
        <v>65.077441700000008</v>
      </c>
    </row>
    <row r="16" spans="1:8" s="10" customFormat="1" ht="11.85" customHeight="1" x14ac:dyDescent="0.15">
      <c r="A16" s="3">
        <v>2011</v>
      </c>
      <c r="B16" s="24">
        <v>26980.154399999999</v>
      </c>
      <c r="C16" s="24">
        <v>20578.715800000002</v>
      </c>
      <c r="D16" s="24">
        <v>12254.8226</v>
      </c>
      <c r="E16" s="24">
        <v>8323.8931499999999</v>
      </c>
      <c r="F16" s="24">
        <v>6401.4386500000001</v>
      </c>
      <c r="G16" s="24">
        <v>166.700221</v>
      </c>
      <c r="H16" s="24">
        <v>55.452040800000006</v>
      </c>
    </row>
    <row r="17" spans="1:16" s="10" customFormat="1" ht="11.85" customHeight="1" x14ac:dyDescent="0.15">
      <c r="A17" s="3">
        <v>2012</v>
      </c>
      <c r="B17" s="24">
        <v>22484.315500000001</v>
      </c>
      <c r="C17" s="24">
        <v>16961.137300000002</v>
      </c>
      <c r="D17" s="24">
        <v>9695.1210099999989</v>
      </c>
      <c r="E17" s="24">
        <v>7266.0162499999997</v>
      </c>
      <c r="F17" s="24">
        <v>5523.1782400000002</v>
      </c>
      <c r="G17" s="24">
        <v>144.81494899999998</v>
      </c>
      <c r="H17" s="24">
        <v>66.671842999999996</v>
      </c>
    </row>
    <row r="18" spans="1:16" ht="11.85" customHeight="1" x14ac:dyDescent="0.2">
      <c r="A18" s="3">
        <v>2013</v>
      </c>
      <c r="B18" s="24">
        <v>26260.989100000003</v>
      </c>
      <c r="C18" s="24">
        <v>20137.861100000002</v>
      </c>
      <c r="D18" s="24">
        <v>10815.864</v>
      </c>
      <c r="E18" s="24">
        <v>9321.9971700000006</v>
      </c>
      <c r="F18" s="24">
        <v>6123.1279500000001</v>
      </c>
      <c r="G18" s="24">
        <v>41.663824999999996</v>
      </c>
      <c r="H18" s="24">
        <v>68.051198999999997</v>
      </c>
      <c r="J18" s="10"/>
      <c r="K18" s="10"/>
      <c r="L18" s="10"/>
      <c r="M18" s="10"/>
      <c r="N18" s="10"/>
      <c r="O18" s="10"/>
      <c r="P18" s="10"/>
    </row>
    <row r="19" spans="1:16" ht="11.85" customHeight="1" x14ac:dyDescent="0.2">
      <c r="A19" s="3">
        <v>2014</v>
      </c>
      <c r="B19" s="24">
        <v>29934.156879000002</v>
      </c>
      <c r="C19" s="24">
        <v>22265.507856</v>
      </c>
      <c r="D19" s="24">
        <v>12307.749686000001</v>
      </c>
      <c r="E19" s="24">
        <v>9957.7581699999992</v>
      </c>
      <c r="F19" s="24">
        <v>7668.6490229999999</v>
      </c>
      <c r="G19" s="24">
        <v>35.976500999999999</v>
      </c>
      <c r="H19" s="24">
        <v>67.646115479999992</v>
      </c>
      <c r="J19" s="10"/>
      <c r="K19" s="10"/>
      <c r="L19" s="10"/>
      <c r="M19" s="10"/>
      <c r="N19" s="10"/>
      <c r="O19" s="10"/>
      <c r="P19" s="10"/>
    </row>
    <row r="20" spans="1:16" ht="11.85" customHeight="1" x14ac:dyDescent="0.2">
      <c r="A20" s="3">
        <v>2015</v>
      </c>
      <c r="B20" s="24">
        <v>36392.368355999999</v>
      </c>
      <c r="C20" s="24">
        <v>28030.800578999999</v>
      </c>
      <c r="D20" s="24">
        <v>14518.170566999999</v>
      </c>
      <c r="E20" s="24">
        <v>13512.630012</v>
      </c>
      <c r="F20" s="24">
        <v>8361.5677770000002</v>
      </c>
      <c r="G20" s="24">
        <v>41.690313000000003</v>
      </c>
      <c r="H20" s="24">
        <v>90.799241999999992</v>
      </c>
      <c r="J20" s="10"/>
      <c r="K20" s="10"/>
      <c r="L20" s="10"/>
      <c r="M20" s="10"/>
      <c r="N20" s="10"/>
      <c r="O20" s="10"/>
      <c r="P20" s="10"/>
    </row>
    <row r="21" spans="1:16" ht="11.85" customHeight="1" x14ac:dyDescent="0.2">
      <c r="A21" s="3">
        <v>2016</v>
      </c>
      <c r="B21" s="24">
        <v>41016.280151999999</v>
      </c>
      <c r="C21" s="24">
        <v>32598.261527999999</v>
      </c>
      <c r="D21" s="24">
        <v>19296.844415</v>
      </c>
      <c r="E21" s="24">
        <v>13301.417113</v>
      </c>
      <c r="F21" s="24">
        <v>8418.0186240000003</v>
      </c>
      <c r="G21" s="24">
        <v>53.980364999999999</v>
      </c>
      <c r="H21" s="24">
        <v>98.495469999999997</v>
      </c>
      <c r="J21" s="10"/>
      <c r="K21" s="10"/>
      <c r="L21" s="10"/>
      <c r="M21" s="10"/>
      <c r="N21" s="10"/>
      <c r="O21" s="10"/>
      <c r="P21" s="10"/>
    </row>
    <row r="22" spans="1:16" ht="11.85" customHeight="1" x14ac:dyDescent="0.2">
      <c r="A22" s="3">
        <v>2017</v>
      </c>
      <c r="B22" s="24">
        <v>39875.860099999998</v>
      </c>
      <c r="C22" s="24">
        <v>30151.866502999997</v>
      </c>
      <c r="D22" s="24">
        <v>15426.788524</v>
      </c>
      <c r="E22" s="24">
        <v>14725.077979</v>
      </c>
      <c r="F22" s="24">
        <v>9723.9935969999988</v>
      </c>
      <c r="G22" s="24">
        <v>53.618771000000002</v>
      </c>
      <c r="H22" s="24">
        <v>109.546649</v>
      </c>
      <c r="J22" s="10"/>
      <c r="K22" s="10"/>
      <c r="L22" s="10"/>
      <c r="M22" s="10"/>
      <c r="N22" s="10"/>
      <c r="O22" s="10"/>
      <c r="P22" s="10"/>
    </row>
    <row r="23" spans="1:16" s="10" customFormat="1" ht="11.85" customHeight="1" x14ac:dyDescent="0.15">
      <c r="A23" s="3">
        <v>2018</v>
      </c>
      <c r="B23" s="24">
        <v>37717.781384999995</v>
      </c>
      <c r="C23" s="24">
        <v>28898.276562999999</v>
      </c>
      <c r="D23" s="24">
        <v>11497.900395999999</v>
      </c>
      <c r="E23" s="24">
        <v>17400.376166999999</v>
      </c>
      <c r="F23" s="24">
        <v>8819.5048220000008</v>
      </c>
      <c r="G23" s="24">
        <v>67.532687999999993</v>
      </c>
      <c r="H23" s="24">
        <v>104.747536</v>
      </c>
    </row>
    <row r="24" spans="1:16" s="10" customFormat="1" ht="11.85" customHeight="1" x14ac:dyDescent="0.15">
      <c r="A24" s="3">
        <v>2019</v>
      </c>
      <c r="B24" s="24">
        <v>38420.227344999999</v>
      </c>
      <c r="C24" s="24">
        <v>28622.133905000002</v>
      </c>
      <c r="D24" s="24">
        <v>9529.1421129999999</v>
      </c>
      <c r="E24" s="24">
        <v>19092.991792000001</v>
      </c>
      <c r="F24" s="24">
        <v>9798.0934399999987</v>
      </c>
      <c r="G24" s="24">
        <v>32.431621999999997</v>
      </c>
      <c r="H24" s="24">
        <v>124.12123099999999</v>
      </c>
    </row>
    <row r="25" spans="1:16" s="10" customFormat="1" ht="12.75" customHeight="1" x14ac:dyDescent="0.15">
      <c r="A25" s="3">
        <v>2020</v>
      </c>
      <c r="B25" s="24">
        <v>30425.772939999999</v>
      </c>
      <c r="C25" s="24">
        <v>22657.29549</v>
      </c>
      <c r="D25" s="24">
        <v>7311.3148899999997</v>
      </c>
      <c r="E25" s="24">
        <v>15345.980600000001</v>
      </c>
      <c r="F25" s="24">
        <v>7768.4774399999997</v>
      </c>
      <c r="G25" s="24">
        <v>28.468579999999999</v>
      </c>
      <c r="H25" s="24">
        <v>142.08604</v>
      </c>
    </row>
    <row r="26" spans="1:16" s="10" customFormat="1" ht="12.75" customHeight="1" x14ac:dyDescent="0.15">
      <c r="A26" s="3">
        <v>2021</v>
      </c>
      <c r="B26" s="24">
        <v>26198.698509999998</v>
      </c>
      <c r="C26" s="24">
        <v>17978.342079999999</v>
      </c>
      <c r="D26" s="24">
        <v>4081.5585900000001</v>
      </c>
      <c r="E26" s="24">
        <v>13896.78349</v>
      </c>
      <c r="F26" s="24">
        <v>8220.3564299999998</v>
      </c>
      <c r="G26" s="24">
        <v>44.025219999999997</v>
      </c>
      <c r="H26" s="24">
        <v>248.83154999999999</v>
      </c>
      <c r="M26" s="12"/>
      <c r="N26" s="12"/>
      <c r="O26" s="12"/>
      <c r="P26" s="12"/>
    </row>
    <row r="27" spans="1:16" s="16" customFormat="1" ht="12.75" customHeight="1" x14ac:dyDescent="0.15">
      <c r="A27" s="15">
        <v>2022</v>
      </c>
      <c r="B27" s="24">
        <v>28042.211650000001</v>
      </c>
      <c r="C27" s="24">
        <v>19361.478050000002</v>
      </c>
      <c r="D27" s="24">
        <v>3463.4606100000001</v>
      </c>
      <c r="E27" s="24">
        <v>15898.01744</v>
      </c>
      <c r="F27" s="24">
        <v>8680.7335999999996</v>
      </c>
      <c r="G27" s="24">
        <v>53.515360000000001</v>
      </c>
      <c r="H27" s="24">
        <v>255.84601000000001</v>
      </c>
      <c r="M27" s="17"/>
      <c r="N27" s="17"/>
      <c r="O27" s="17"/>
      <c r="P27" s="17"/>
    </row>
    <row r="28" spans="1:16" s="10" customFormat="1" ht="11.25" customHeight="1" x14ac:dyDescent="0.15">
      <c r="A28" s="15">
        <v>2023</v>
      </c>
      <c r="B28" s="24">
        <v>29722.225170000002</v>
      </c>
      <c r="C28" s="24">
        <v>19551.3305</v>
      </c>
      <c r="D28" s="24">
        <v>2451.0661300000002</v>
      </c>
      <c r="E28" s="24">
        <v>17100.264370000001</v>
      </c>
      <c r="F28" s="24">
        <v>10170.89467</v>
      </c>
      <c r="G28" s="24">
        <v>37.110909999999997</v>
      </c>
      <c r="H28" s="24">
        <v>245.48271</v>
      </c>
    </row>
    <row r="29" spans="1:16" s="10" customFormat="1" ht="12.75" customHeight="1" x14ac:dyDescent="0.15">
      <c r="A29" s="15">
        <v>2024</v>
      </c>
      <c r="B29" s="24">
        <v>26834.597709999998</v>
      </c>
      <c r="C29" s="24">
        <v>18056.651419999998</v>
      </c>
      <c r="D29" s="24">
        <v>1253.95811</v>
      </c>
      <c r="E29" s="24">
        <v>16802.693299999999</v>
      </c>
      <c r="F29" s="24">
        <v>8777.9462899999999</v>
      </c>
      <c r="G29" s="24">
        <v>27.070810000000002</v>
      </c>
      <c r="H29" s="24">
        <v>240.09079</v>
      </c>
      <c r="M29" s="12"/>
      <c r="N29" s="12"/>
      <c r="O29" s="12"/>
      <c r="P29" s="12"/>
    </row>
    <row r="30" spans="1:16" s="1" customFormat="1" ht="12.75" customHeight="1" x14ac:dyDescent="0.15">
      <c r="A30" s="25">
        <v>2025</v>
      </c>
      <c r="B30" s="20">
        <v>23782.1</v>
      </c>
      <c r="C30" s="20">
        <v>14944.9</v>
      </c>
      <c r="D30" s="20">
        <v>1000.215</v>
      </c>
      <c r="E30" s="20">
        <v>13944.681</v>
      </c>
      <c r="F30" s="20">
        <v>8837.2000000000007</v>
      </c>
      <c r="G30" s="20">
        <v>33.200000000000003</v>
      </c>
      <c r="H30" s="20">
        <v>230.1</v>
      </c>
      <c r="M30" s="2"/>
      <c r="N30" s="2"/>
      <c r="O30" s="2"/>
      <c r="P30" s="2"/>
    </row>
    <row r="31" spans="1:16" s="19" customFormat="1" ht="2.4500000000000002" customHeight="1" x14ac:dyDescent="0.2"/>
    <row r="32" spans="1:16" s="10" customFormat="1" ht="8.4499999999999993" customHeight="1" x14ac:dyDescent="0.15">
      <c r="A32" s="3"/>
      <c r="B32" s="38" t="s">
        <v>5</v>
      </c>
      <c r="C32" s="38"/>
      <c r="D32" s="38"/>
      <c r="E32" s="38"/>
      <c r="F32" s="38"/>
      <c r="G32" s="38"/>
      <c r="H32" s="38"/>
    </row>
    <row r="33" spans="1:8" s="10" customFormat="1" ht="11.85" customHeight="1" x14ac:dyDescent="0.15">
      <c r="A33" s="3">
        <v>2002</v>
      </c>
      <c r="B33" s="24">
        <v>1.2902800000000001</v>
      </c>
      <c r="C33" s="24">
        <v>4.0290499999999998</v>
      </c>
      <c r="D33" s="24">
        <v>7.4977200000000002</v>
      </c>
      <c r="E33" s="24">
        <v>1.1453</v>
      </c>
      <c r="F33" s="24">
        <v>-8.5947700000000005</v>
      </c>
      <c r="G33" s="24">
        <v>-0.1003</v>
      </c>
      <c r="H33" s="24">
        <v>-1.5766800000000001</v>
      </c>
    </row>
    <row r="34" spans="1:8" s="10" customFormat="1" ht="11.85" customHeight="1" x14ac:dyDescent="0.15">
      <c r="A34" s="3">
        <v>2003</v>
      </c>
      <c r="B34" s="24">
        <v>11.361940000000001</v>
      </c>
      <c r="C34" s="24">
        <v>8.1207999999999991</v>
      </c>
      <c r="D34" s="24">
        <v>12.76507</v>
      </c>
      <c r="E34" s="24">
        <v>4.0171799999999998</v>
      </c>
      <c r="F34" s="24">
        <v>24.675809999999998</v>
      </c>
      <c r="G34" s="24">
        <v>19.378910000000001</v>
      </c>
      <c r="H34" s="24">
        <v>-5.9015199999999997</v>
      </c>
    </row>
    <row r="35" spans="1:8" s="10" customFormat="1" ht="11.85" customHeight="1" x14ac:dyDescent="0.15">
      <c r="A35" s="3">
        <v>2004</v>
      </c>
      <c r="B35" s="24">
        <v>2.7955100000000002</v>
      </c>
      <c r="C35" s="24">
        <v>3.5777600000000001</v>
      </c>
      <c r="D35" s="24">
        <v>16.627220000000001</v>
      </c>
      <c r="E35" s="24">
        <v>-8.9222900000000003</v>
      </c>
      <c r="F35" s="24">
        <v>8.8800000000000007E-3</v>
      </c>
      <c r="G35" s="24">
        <v>16.194690000000001</v>
      </c>
      <c r="H35" s="24">
        <v>12.74635</v>
      </c>
    </row>
    <row r="36" spans="1:8" s="10" customFormat="1" ht="11.85" customHeight="1" x14ac:dyDescent="0.15">
      <c r="A36" s="3">
        <v>2005</v>
      </c>
      <c r="B36" s="24">
        <v>-5.4765899999999998</v>
      </c>
      <c r="C36" s="24">
        <v>-7.7307699999999997</v>
      </c>
      <c r="D36" s="24">
        <v>-10.062659999999999</v>
      </c>
      <c r="E36" s="24">
        <v>-4.8704400000000003</v>
      </c>
      <c r="F36" s="24">
        <v>2.84009</v>
      </c>
      <c r="G36" s="24">
        <v>1.26894</v>
      </c>
      <c r="H36" s="24">
        <v>1.525E-2</v>
      </c>
    </row>
    <row r="37" spans="1:8" s="10" customFormat="1" ht="11.85" customHeight="1" x14ac:dyDescent="0.15">
      <c r="A37" s="3">
        <v>2006</v>
      </c>
      <c r="B37" s="24">
        <v>7.2630800000000004</v>
      </c>
      <c r="C37" s="24">
        <v>5.7418899999999997</v>
      </c>
      <c r="D37" s="24">
        <v>12.41099</v>
      </c>
      <c r="E37" s="24">
        <v>-1.9920199999999999</v>
      </c>
      <c r="F37" s="24">
        <v>12.29853</v>
      </c>
      <c r="G37" s="24">
        <v>13.816420000000001</v>
      </c>
      <c r="H37" s="24">
        <v>-13.56282</v>
      </c>
    </row>
    <row r="38" spans="1:8" s="10" customFormat="1" ht="11.85" customHeight="1" x14ac:dyDescent="0.15">
      <c r="A38" s="3">
        <v>2007</v>
      </c>
      <c r="B38" s="24">
        <v>9.8517200000000003</v>
      </c>
      <c r="C38" s="24">
        <v>10.98312</v>
      </c>
      <c r="D38" s="24">
        <v>17.623449999999998</v>
      </c>
      <c r="E38" s="24">
        <v>2.1509200000000002</v>
      </c>
      <c r="F38" s="24">
        <v>6.3251900000000001</v>
      </c>
      <c r="G38" s="24">
        <v>-6.6373100000000003</v>
      </c>
      <c r="H38" s="24">
        <v>-16.152830000000002</v>
      </c>
    </row>
    <row r="39" spans="1:8" s="10" customFormat="1" ht="11.85" customHeight="1" x14ac:dyDescent="0.15">
      <c r="A39" s="3">
        <v>2008</v>
      </c>
      <c r="B39" s="24">
        <v>-12.985340000000001</v>
      </c>
      <c r="C39" s="24">
        <v>-14.81729</v>
      </c>
      <c r="D39" s="24">
        <v>-21.10144</v>
      </c>
      <c r="E39" s="24">
        <v>-5.1928000000000001</v>
      </c>
      <c r="F39" s="24">
        <v>-7.0251200000000003</v>
      </c>
      <c r="G39" s="24">
        <v>-10.373710000000001</v>
      </c>
      <c r="H39" s="24">
        <v>16.47261</v>
      </c>
    </row>
    <row r="40" spans="1:8" s="10" customFormat="1" ht="11.85" customHeight="1" x14ac:dyDescent="0.15">
      <c r="A40" s="3">
        <v>2009</v>
      </c>
      <c r="B40" s="24">
        <v>-21.531179999999999</v>
      </c>
      <c r="C40" s="24">
        <v>-14.20768</v>
      </c>
      <c r="D40" s="24">
        <v>-21.058579999999999</v>
      </c>
      <c r="E40" s="24">
        <v>-5.4758399999999998</v>
      </c>
      <c r="F40" s="24">
        <v>-43.361190000000001</v>
      </c>
      <c r="G40" s="24">
        <v>-45.68347</v>
      </c>
      <c r="H40" s="24">
        <v>-11.91128</v>
      </c>
    </row>
    <row r="41" spans="1:8" s="10" customFormat="1" ht="11.85" customHeight="1" x14ac:dyDescent="0.15">
      <c r="A41" s="3">
        <v>2010</v>
      </c>
      <c r="B41" s="24">
        <v>13.836259999999999</v>
      </c>
      <c r="C41" s="24">
        <v>10.409420000000001</v>
      </c>
      <c r="D41" s="24">
        <v>22.563939999999999</v>
      </c>
      <c r="E41" s="24">
        <v>-2.5283199999999999</v>
      </c>
      <c r="F41" s="24">
        <v>29.308859999999999</v>
      </c>
      <c r="G41" s="24">
        <v>-5.7226299999999997</v>
      </c>
      <c r="H41" s="24">
        <v>16.971409999999999</v>
      </c>
    </row>
    <row r="42" spans="1:8" s="10" customFormat="1" ht="11.85" customHeight="1" x14ac:dyDescent="0.15">
      <c r="A42" s="3">
        <v>2011</v>
      </c>
      <c r="B42" s="24">
        <v>6.7685300000000002</v>
      </c>
      <c r="C42" s="24">
        <v>2.5598100000000001</v>
      </c>
      <c r="D42" s="24">
        <v>6.7064500000000002</v>
      </c>
      <c r="E42" s="24">
        <v>-2.9903</v>
      </c>
      <c r="F42" s="24">
        <v>22.994029999999999</v>
      </c>
      <c r="G42" s="24">
        <v>-35.882579999999997</v>
      </c>
      <c r="H42" s="24">
        <v>-14.79069</v>
      </c>
    </row>
    <row r="43" spans="1:8" s="10" customFormat="1" ht="11.85" customHeight="1" x14ac:dyDescent="0.15">
      <c r="A43" s="3">
        <v>2012</v>
      </c>
      <c r="B43" s="24">
        <v>-16.663499999999999</v>
      </c>
      <c r="C43" s="24">
        <v>-17.579219999999999</v>
      </c>
      <c r="D43" s="24">
        <v>-20.8873</v>
      </c>
      <c r="E43" s="24">
        <v>-12.708920000000001</v>
      </c>
      <c r="F43" s="24">
        <v>-13.71973</v>
      </c>
      <c r="G43" s="24">
        <v>-13.12852</v>
      </c>
      <c r="H43" s="24">
        <v>20.233339999999998</v>
      </c>
    </row>
    <row r="44" spans="1:8" ht="11.85" customHeight="1" x14ac:dyDescent="0.2">
      <c r="A44" s="3">
        <v>2013</v>
      </c>
      <c r="B44" s="24">
        <v>16.79692</v>
      </c>
      <c r="C44" s="24">
        <v>18.729430000000001</v>
      </c>
      <c r="D44" s="24">
        <v>11.55987</v>
      </c>
      <c r="E44" s="24">
        <v>28.295850000000002</v>
      </c>
      <c r="F44" s="24">
        <v>10.862399999999999</v>
      </c>
      <c r="G44" s="24">
        <v>-71.229609999999994</v>
      </c>
      <c r="H44" s="24">
        <v>2.06887</v>
      </c>
    </row>
    <row r="45" spans="1:8" ht="11.85" customHeight="1" x14ac:dyDescent="0.2">
      <c r="A45" s="3">
        <v>2014</v>
      </c>
      <c r="B45" s="24">
        <v>13.987159999999999</v>
      </c>
      <c r="C45" s="24">
        <v>10.56541</v>
      </c>
      <c r="D45" s="24">
        <v>13.7935</v>
      </c>
      <c r="E45" s="24">
        <v>6.8200099999999999</v>
      </c>
      <c r="F45" s="24">
        <v>25.24071</v>
      </c>
      <c r="G45" s="24">
        <v>-13.650510000000001</v>
      </c>
      <c r="H45" s="24">
        <v>-0.59526000000000001</v>
      </c>
    </row>
    <row r="46" spans="1:8" ht="11.85" customHeight="1" x14ac:dyDescent="0.2">
      <c r="A46" s="3">
        <v>2015</v>
      </c>
      <c r="B46" s="24">
        <v>21.562429999999999</v>
      </c>
      <c r="C46" s="24">
        <v>24.408470000000001</v>
      </c>
      <c r="D46" s="24">
        <v>16.791360000000001</v>
      </c>
      <c r="E46" s="24">
        <v>33.783070000000002</v>
      </c>
      <c r="F46" s="24">
        <v>12.90382</v>
      </c>
      <c r="G46" s="24">
        <v>15.882070000000001</v>
      </c>
      <c r="H46" s="24">
        <v>34.226840000000003</v>
      </c>
    </row>
    <row r="47" spans="1:8" s="10" customFormat="1" ht="11.85" customHeight="1" x14ac:dyDescent="0.15">
      <c r="A47" s="3">
        <v>2016</v>
      </c>
      <c r="B47" s="24">
        <v>12.705719999999999</v>
      </c>
      <c r="C47" s="24">
        <v>16.294440000000002</v>
      </c>
      <c r="D47" s="24">
        <v>32.915120000000002</v>
      </c>
      <c r="E47" s="24">
        <v>-1.56308</v>
      </c>
      <c r="F47" s="24">
        <v>0.67512000000000005</v>
      </c>
      <c r="G47" s="24">
        <v>29.479389999999999</v>
      </c>
      <c r="H47" s="24">
        <v>8.4760899999999992</v>
      </c>
    </row>
    <row r="48" spans="1:8" ht="11.85" customHeight="1" x14ac:dyDescent="0.2">
      <c r="A48" s="3">
        <v>2017</v>
      </c>
      <c r="B48" s="24">
        <v>-2.7804099999999998</v>
      </c>
      <c r="C48" s="24">
        <v>-7.5046799999999996</v>
      </c>
      <c r="D48" s="24">
        <v>-20.05538</v>
      </c>
      <c r="E48" s="24">
        <v>10.70308</v>
      </c>
      <c r="F48" s="24">
        <v>15.51404</v>
      </c>
      <c r="G48" s="24">
        <v>-0.66986000000000001</v>
      </c>
      <c r="H48" s="24">
        <v>11.219989999999999</v>
      </c>
    </row>
    <row r="49" spans="1:8" ht="11.85" customHeight="1" x14ac:dyDescent="0.2">
      <c r="A49" s="3">
        <v>2018</v>
      </c>
      <c r="B49" s="24">
        <v>-5.4119900000000003</v>
      </c>
      <c r="C49" s="24">
        <v>-4.1575899999999999</v>
      </c>
      <c r="D49" s="24">
        <v>-25.467960000000001</v>
      </c>
      <c r="E49" s="24">
        <v>18.168310000000002</v>
      </c>
      <c r="F49" s="24">
        <v>-9.3016199999999998</v>
      </c>
      <c r="G49" s="24">
        <v>25.94971</v>
      </c>
      <c r="H49" s="24">
        <v>-4.38089</v>
      </c>
    </row>
    <row r="50" spans="1:8" s="10" customFormat="1" ht="12.75" customHeight="1" x14ac:dyDescent="0.15">
      <c r="A50" s="3">
        <v>2019</v>
      </c>
      <c r="B50" s="24">
        <v>1.88069</v>
      </c>
      <c r="C50" s="24">
        <v>-0.95557000000000003</v>
      </c>
      <c r="D50" s="24">
        <v>-17.12276</v>
      </c>
      <c r="E50" s="24">
        <v>9.7274700000000003</v>
      </c>
      <c r="F50" s="24">
        <v>11.18122</v>
      </c>
      <c r="G50" s="24">
        <v>-51.976410000000001</v>
      </c>
      <c r="H50" s="24">
        <v>18.495609999999999</v>
      </c>
    </row>
    <row r="51" spans="1:8" s="10" customFormat="1" ht="12.75" customHeight="1" x14ac:dyDescent="0.15">
      <c r="A51" s="3">
        <v>2020</v>
      </c>
      <c r="B51" s="24">
        <v>-20.807929999999999</v>
      </c>
      <c r="C51" s="24">
        <v>-20.839950000000002</v>
      </c>
      <c r="D51" s="24">
        <v>-23.274149999999999</v>
      </c>
      <c r="E51" s="24">
        <v>-19.625060000000001</v>
      </c>
      <c r="F51" s="24">
        <v>-20.714400000000001</v>
      </c>
      <c r="G51" s="24">
        <v>-12.21969</v>
      </c>
      <c r="H51" s="24">
        <v>15.04242</v>
      </c>
    </row>
    <row r="52" spans="1:8" s="16" customFormat="1" ht="12.75" customHeight="1" x14ac:dyDescent="0.15">
      <c r="A52" s="15">
        <v>2021</v>
      </c>
      <c r="B52" s="18">
        <v>-13.89307</v>
      </c>
      <c r="C52" s="18">
        <v>-20.650980000000001</v>
      </c>
      <c r="D52" s="18">
        <v>-44.174770000000002</v>
      </c>
      <c r="E52" s="18">
        <v>-9.4435000000000002</v>
      </c>
      <c r="F52" s="18">
        <v>5.8168300000000004</v>
      </c>
      <c r="G52" s="18">
        <v>54.644959999999998</v>
      </c>
      <c r="H52" s="18">
        <v>75.127369999999999</v>
      </c>
    </row>
    <row r="53" spans="1:8" ht="11.85" customHeight="1" x14ac:dyDescent="0.2">
      <c r="A53" s="15">
        <v>2022</v>
      </c>
      <c r="B53" s="18">
        <v>7.0366600000000004</v>
      </c>
      <c r="C53" s="18">
        <v>7.6933499999999997</v>
      </c>
      <c r="D53" s="18">
        <v>-15.14368</v>
      </c>
      <c r="E53" s="18">
        <v>14.400700000000001</v>
      </c>
      <c r="F53" s="18">
        <v>5.6004500000000004</v>
      </c>
      <c r="G53" s="18">
        <v>21.556139999999999</v>
      </c>
      <c r="H53" s="18">
        <v>2.8197899999999998</v>
      </c>
    </row>
    <row r="54" spans="1:8" ht="11.85" customHeight="1" x14ac:dyDescent="0.2">
      <c r="A54" s="15">
        <v>2023</v>
      </c>
      <c r="B54" s="18">
        <v>5.9100900000000003</v>
      </c>
      <c r="C54" s="18">
        <v>0.98057000000000005</v>
      </c>
      <c r="D54" s="18">
        <v>-29.230720000000002</v>
      </c>
      <c r="E54" s="18">
        <v>7.5622400000000001</v>
      </c>
      <c r="F54" s="18">
        <v>16.87781</v>
      </c>
      <c r="G54" s="18">
        <v>-30.65372</v>
      </c>
      <c r="H54" s="18">
        <v>-4.0506000000000002</v>
      </c>
    </row>
    <row r="55" spans="1:8" s="10" customFormat="1" ht="12.75" customHeight="1" x14ac:dyDescent="0.15">
      <c r="A55" s="15">
        <v>2024</v>
      </c>
      <c r="B55" s="18">
        <v>-9.7153799999999997</v>
      </c>
      <c r="C55" s="18">
        <v>-7.6448999999999998</v>
      </c>
      <c r="D55" s="18">
        <v>-48.840299999999999</v>
      </c>
      <c r="E55" s="18">
        <v>-1.7401500000000001</v>
      </c>
      <c r="F55" s="18">
        <v>-13.69544</v>
      </c>
      <c r="G55" s="18">
        <v>-27.054300000000001</v>
      </c>
      <c r="H55" s="18">
        <v>-2.19645</v>
      </c>
    </row>
    <row r="56" spans="1:8" s="1" customFormat="1" ht="12.75" customHeight="1" x14ac:dyDescent="0.15">
      <c r="A56" s="25">
        <v>2025</v>
      </c>
      <c r="B56" s="26">
        <f>100*(B30-B29)/B29</f>
        <v>-11.375231866667695</v>
      </c>
      <c r="C56" s="26">
        <v>-17.2</v>
      </c>
      <c r="D56" s="26">
        <v>-35.872</v>
      </c>
      <c r="E56" s="26">
        <v>-3.8340000000000001</v>
      </c>
      <c r="F56" s="26">
        <v>0.7</v>
      </c>
      <c r="G56" s="26">
        <v>22.6</v>
      </c>
      <c r="H56" s="26">
        <v>-4.2</v>
      </c>
    </row>
    <row r="57" spans="1:8" ht="11.85" customHeight="1" x14ac:dyDescent="0.2">
      <c r="A57" s="13" t="s">
        <v>14</v>
      </c>
      <c r="B57" s="13"/>
      <c r="C57" s="13"/>
      <c r="D57" s="13"/>
      <c r="E57" s="13"/>
      <c r="F57" s="13"/>
      <c r="G57" s="13"/>
      <c r="H57" s="13"/>
    </row>
    <row r="58" spans="1:8" ht="11.85" customHeight="1" x14ac:dyDescent="0.2">
      <c r="A58" s="13" t="s">
        <v>18</v>
      </c>
      <c r="B58" s="13"/>
      <c r="C58" s="13"/>
      <c r="D58" s="13"/>
      <c r="E58" s="13"/>
      <c r="F58" s="13"/>
      <c r="G58" s="13"/>
      <c r="H58" s="13"/>
    </row>
    <row r="59" spans="1:8" ht="11.85" customHeight="1" x14ac:dyDescent="0.2">
      <c r="A59" s="14"/>
      <c r="B59" s="14"/>
      <c r="C59" s="14"/>
      <c r="D59" s="14"/>
      <c r="E59" s="14"/>
      <c r="F59" s="14"/>
    </row>
    <row r="60" spans="1:8" ht="11.85" customHeight="1" x14ac:dyDescent="0.2">
      <c r="A60" s="10"/>
      <c r="B60" s="10"/>
      <c r="C60" s="10"/>
      <c r="D60" s="10"/>
      <c r="E60" s="10"/>
      <c r="F60" s="10"/>
    </row>
    <row r="61" spans="1:8" ht="11.85" customHeight="1" x14ac:dyDescent="0.2"/>
    <row r="62" spans="1:8" ht="11.85" customHeight="1" x14ac:dyDescent="0.2"/>
    <row r="63" spans="1:8" ht="11.85" customHeight="1" x14ac:dyDescent="0.2"/>
    <row r="64" spans="1:8" ht="11.85" customHeight="1" x14ac:dyDescent="0.2"/>
    <row r="65" ht="11.85" customHeight="1" x14ac:dyDescent="0.2"/>
    <row r="66" ht="11.85" customHeight="1" x14ac:dyDescent="0.2"/>
    <row r="67" ht="11.85" customHeight="1" x14ac:dyDescent="0.2"/>
    <row r="68" ht="11.85" customHeight="1" x14ac:dyDescent="0.2"/>
    <row r="69" ht="11.85" customHeight="1" x14ac:dyDescent="0.2"/>
    <row r="70" ht="11.85" customHeight="1" x14ac:dyDescent="0.2"/>
    <row r="72" ht="12.75" x14ac:dyDescent="0.2"/>
    <row r="77" ht="12.75" customHeight="1" x14ac:dyDescent="0.2"/>
    <row r="78" ht="19.5" hidden="1" customHeight="1" x14ac:dyDescent="0.2"/>
    <row r="79" ht="13.15" hidden="1" customHeight="1" x14ac:dyDescent="0.2"/>
    <row r="80" ht="13.15" hidden="1" customHeight="1" x14ac:dyDescent="0.2"/>
    <row r="81" spans="1:3" ht="13.15" hidden="1" customHeight="1" x14ac:dyDescent="0.3">
      <c r="A81" s="27" t="s">
        <v>10</v>
      </c>
      <c r="B81" s="27"/>
      <c r="C81" s="27"/>
    </row>
    <row r="83" spans="1:3" ht="13.15" customHeight="1" x14ac:dyDescent="0.2">
      <c r="A83" s="6" t="s">
        <v>7</v>
      </c>
      <c r="B83" s="6" t="s">
        <v>8</v>
      </c>
      <c r="C83" s="6" t="s">
        <v>9</v>
      </c>
    </row>
    <row r="84" spans="1:3" ht="13.15" customHeight="1" x14ac:dyDescent="0.2">
      <c r="A84" s="6">
        <v>8</v>
      </c>
      <c r="B84" s="6">
        <v>8</v>
      </c>
      <c r="C84" s="6">
        <v>42</v>
      </c>
    </row>
  </sheetData>
  <mergeCells count="10">
    <mergeCell ref="A81:C81"/>
    <mergeCell ref="A2:H2"/>
    <mergeCell ref="B6:H6"/>
    <mergeCell ref="B3:F3"/>
    <mergeCell ref="B4:B5"/>
    <mergeCell ref="C4:E4"/>
    <mergeCell ref="F4:F5"/>
    <mergeCell ref="G4:G5"/>
    <mergeCell ref="H4:H5"/>
    <mergeCell ref="B32:H32"/>
  </mergeCells>
  <printOptions horizontalCentered="1"/>
  <pageMargins left="0.62992125984251968" right="0" top="0" bottom="0.74803149606299213" header="0" footer="0.31496062992125984"/>
  <pageSetup paperSize="9" orientation="portrait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9D66919C53C5C7418DCDE468201B5F7A" ma:contentTypeVersion="11" ma:contentTypeDescription="Tipo de contenido para las bibliotecas de documentos de tipo listado de documentos" ma:contentTypeScope="" ma:versionID="998a407a6c10eaa4bee10876674de76a">
  <xsd:schema xmlns:xsd="http://www.w3.org/2001/XMLSchema" xmlns:xs="http://www.w3.org/2001/XMLSchema" xmlns:p="http://schemas.microsoft.com/office/2006/metadata/properties" xmlns:ns2="4C0CCCA4-4279-4DC1-8AA2-E59DCEA1FE39" xmlns:ns3="2eabcfc3-b2a9-416c-a141-d03d5e44531b" targetNamespace="http://schemas.microsoft.com/office/2006/metadata/properties" ma:root="true" ma:fieldsID="85d175bf78900eb0476031eab1e26294" ns2:_="" ns3:_="">
    <xsd:import namespace="4C0CCCA4-4279-4DC1-8AA2-E59DCEA1FE39"/>
    <xsd:import namespace="2eabcfc3-b2a9-416c-a141-d03d5e44531b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  <xsd:element ref="ns3:ID_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CCCA4-4279-4DC1-8AA2-E59DCEA1FE39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bcfc3-b2a9-416c-a141-d03d5e44531b" elementFormDefault="qualified">
    <xsd:import namespace="http://schemas.microsoft.com/office/2006/documentManagement/types"/>
    <xsd:import namespace="http://schemas.microsoft.com/office/infopath/2007/PartnerControls"/>
    <xsd:element name="ID_ES" ma:index="10" nillable="true" ma:displayName="ID_ES" ma:decimals="0" ma:hidden="true" ma:internalName="ID_ES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Descripcion xmlns="4C0CCCA4-4279-4DC1-8AA2-E59DCEA1FE39" xsi:nil="true"/>
    <ID_ES xmlns="2eabcfc3-b2a9-416c-a141-d03d5e44531b" xsi:nil="true"/>
    <MCLDOrden xmlns="4C0CCCA4-4279-4DC1-8AA2-E59DCEA1FE39">4</MCLDOrden>
  </documentManagement>
</p:properties>
</file>

<file path=customXml/itemProps1.xml><?xml version="1.0" encoding="utf-8"?>
<ds:datastoreItem xmlns:ds="http://schemas.openxmlformats.org/officeDocument/2006/customXml" ds:itemID="{344BD40C-012C-46A4-ACBB-E1C169A883AA}"/>
</file>

<file path=customXml/itemProps2.xml><?xml version="1.0" encoding="utf-8"?>
<ds:datastoreItem xmlns:ds="http://schemas.openxmlformats.org/officeDocument/2006/customXml" ds:itemID="{BA7E4A3D-6B0C-40B7-8B5D-EC05776BA96A}"/>
</file>

<file path=customXml/itemProps3.xml><?xml version="1.0" encoding="utf-8"?>
<ds:datastoreItem xmlns:ds="http://schemas.openxmlformats.org/officeDocument/2006/customXml" ds:itemID="{8EA868D1-6505-424F-87F9-35C235C69BCA}"/>
</file>

<file path=customXml/itemProps4.xml><?xml version="1.0" encoding="utf-8"?>
<ds:datastoreItem xmlns:ds="http://schemas.openxmlformats.org/officeDocument/2006/customXml" ds:itemID="{E69FA50A-D092-4FDB-A2CF-F44B10845F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t_anual_valor</vt:lpstr>
      <vt:lpstr>t_anual_valor!Área_de_impresión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Series anuales valor producción (Años 2002 a 2025)</dc:title>
  <dc:creator/>
  <cp:lastModifiedBy/>
  <dcterms:created xsi:type="dcterms:W3CDTF">2026-02-10T11:30:02Z</dcterms:created>
  <dcterms:modified xsi:type="dcterms:W3CDTF">2026-02-10T13:21:57Z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0x0101002B548C03437E43FC972CE33E155068B4009D66919C53C5C7418DCDE468201B5F7A</vt:lpwstr>
  </property>
</Properties>
</file>